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8720" windowHeight="8520" activeTab="0"/>
  </bookViews>
  <sheets>
    <sheet name="Fiche d'inscirption" sheetId="1" r:id="rId1"/>
    <sheet name="Tableau" sheetId="2" r:id="rId2"/>
  </sheets>
  <definedNames>
    <definedName name="Catégorie">'Tableau'!$A$2:$A$8</definedName>
    <definedName name="Classement">'Tableau'!$B$2:$B$21</definedName>
    <definedName name="Sexe">'Tableau'!$C$2:$C$4</definedName>
  </definedNames>
  <calcPr fullCalcOnLoad="1"/>
</workbook>
</file>

<file path=xl/sharedStrings.xml><?xml version="1.0" encoding="utf-8"?>
<sst xmlns="http://schemas.openxmlformats.org/spreadsheetml/2006/main" count="69" uniqueCount="61">
  <si>
    <t>NOM</t>
  </si>
  <si>
    <t>Prénom</t>
  </si>
  <si>
    <t>Sexe</t>
  </si>
  <si>
    <t>Classement</t>
  </si>
  <si>
    <t>Licence</t>
  </si>
  <si>
    <t>Inscription série</t>
  </si>
  <si>
    <t>Partenaire DOUBLE</t>
  </si>
  <si>
    <t>Partenaire MIXTE</t>
  </si>
  <si>
    <t>Club</t>
  </si>
  <si>
    <t>Simple</t>
  </si>
  <si>
    <t>Double</t>
  </si>
  <si>
    <t>Mixte</t>
  </si>
  <si>
    <t>Nom du club :</t>
  </si>
  <si>
    <t>Sigle :</t>
  </si>
  <si>
    <t>Adresse :</t>
  </si>
  <si>
    <t>Email :</t>
  </si>
  <si>
    <t>Tel :</t>
  </si>
  <si>
    <t>Nom :</t>
  </si>
  <si>
    <t>A</t>
  </si>
  <si>
    <t>B</t>
  </si>
  <si>
    <t>C</t>
  </si>
  <si>
    <t>D+</t>
  </si>
  <si>
    <t>D-</t>
  </si>
  <si>
    <t>NC</t>
  </si>
  <si>
    <t>Catégorie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</si>
  <si>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</si>
  <si>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</si>
  <si>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</si>
  <si>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</si>
  <si>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</si>
  <si>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</si>
  <si>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</si>
  <si>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</si>
  <si>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</si>
  <si>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</si>
  <si>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</si>
  <si>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</si>
  <si>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</si>
  <si>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</si>
  <si>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</si>
  <si>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</si>
  <si>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M</t>
  </si>
  <si>
    <t>F</t>
  </si>
  <si>
    <t>Nombre de Dames :</t>
  </si>
  <si>
    <t>Nombre d'hommes :</t>
  </si>
  <si>
    <t>Coût de l'inscription 2 Tableaux</t>
  </si>
  <si>
    <t>Coût de l'inscription 1 Tableau</t>
  </si>
  <si>
    <t>Nombre d'inscription :</t>
  </si>
  <si>
    <t>Total :</t>
  </si>
  <si>
    <t>Chèque libellé à l'ordre :</t>
  </si>
  <si>
    <t>MBC 42</t>
  </si>
  <si>
    <t>Date limite d'inscription :</t>
  </si>
  <si>
    <t>Jean-Phillipe RAIOLA</t>
  </si>
  <si>
    <t>Montant</t>
  </si>
  <si>
    <t>42600 Savigneux</t>
  </si>
  <si>
    <t>Mail :</t>
  </si>
  <si>
    <t>Formulaire d'inscription Adulte</t>
  </si>
  <si>
    <t xml:space="preserve">mbc42@neuf.fr </t>
  </si>
  <si>
    <t>27 Rue de l'agriculture</t>
  </si>
  <si>
    <t>19 et 20 octobre 2019</t>
  </si>
  <si>
    <t>28 eme Tournoi International du Forez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</si>
</sst>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#&quot; &quot;##&quot; &quot;##&quot; &quot;##&quot; &quot;##"/>
  </numFmts>
  <fonts count="25">
    <font>
      <sz val="10"/>
      <color indexed="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2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20"/>
      <color indexed="8"/>
      <name val="Arial"/>
      <family val="2"/>
    </font>
    <font>
      <u val="single"/>
      <sz val="8.5"/>
      <color indexed="36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20" borderId="17" xfId="0" applyFill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20" borderId="11" xfId="0" applyFill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0" borderId="10" xfId="0" applyFill="1" applyBorder="1" applyAlignment="1">
      <alignment horizontal="right"/>
    </xf>
    <xf numFmtId="0" fontId="0" fillId="20" borderId="1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20" borderId="22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25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>
      <alignment/>
    </xf>
    <xf numFmtId="6" fontId="0" fillId="20" borderId="10" xfId="0" applyNumberFormat="1" applyFill="1" applyBorder="1" applyAlignment="1">
      <alignment horizontal="right"/>
    </xf>
    <xf numFmtId="6" fontId="0" fillId="20" borderId="26" xfId="0" applyNumberFormat="1" applyFill="1" applyBorder="1" applyAlignment="1">
      <alignment horizontal="right"/>
    </xf>
    <xf numFmtId="6" fontId="0" fillId="20" borderId="11" xfId="0" applyNumberFormat="1" applyFill="1" applyBorder="1" applyAlignment="1">
      <alignment horizontal="right"/>
    </xf>
    <xf numFmtId="6" fontId="0" fillId="11" borderId="20" xfId="0" applyNumberFormat="1" applyFill="1" applyBorder="1" applyAlignment="1">
      <alignment/>
    </xf>
    <xf numFmtId="14" fontId="4" fillId="0" borderId="0" xfId="0" applyNumberFormat="1" applyFont="1" applyAlignment="1">
      <alignment/>
    </xf>
    <xf numFmtId="0" fontId="14" fillId="0" borderId="0" xfId="45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4" fillId="20" borderId="23" xfId="45" applyFill="1" applyBorder="1" applyAlignment="1" applyProtection="1">
      <alignment/>
      <protection/>
    </xf>
    <xf numFmtId="165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0</xdr:rowOff>
    </xdr:from>
    <xdr:to>
      <xdr:col>3</xdr:col>
      <xdr:colOff>714375</xdr:colOff>
      <xdr:row>2</xdr:row>
      <xdr:rowOff>352425</xdr:rowOff>
    </xdr:to>
    <xdr:pic>
      <xdr:nvPicPr>
        <xdr:cNvPr id="1" name="Image 3" descr="JM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2343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0</xdr:row>
      <xdr:rowOff>9525</xdr:rowOff>
    </xdr:from>
    <xdr:to>
      <xdr:col>13</xdr:col>
      <xdr:colOff>600075</xdr:colOff>
      <xdr:row>2</xdr:row>
      <xdr:rowOff>361950</xdr:rowOff>
    </xdr:to>
    <xdr:pic>
      <xdr:nvPicPr>
        <xdr:cNvPr id="2" name="Image 4" descr="JM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9525"/>
          <a:ext cx="2352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c42@neu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85" zoomScaleNormal="85" zoomScalePageLayoutView="0" workbookViewId="0" topLeftCell="A1">
      <selection activeCell="P43" sqref="P43"/>
    </sheetView>
  </sheetViews>
  <sheetFormatPr defaultColWidth="11.421875" defaultRowHeight="11.25" customHeight="1"/>
  <cols>
    <col min="1" max="1" width="4.7109375" style="0" customWidth="1"/>
    <col min="2" max="3" width="15.7109375" style="0" customWidth="1"/>
    <col min="4" max="4" width="13.00390625" style="0" customWidth="1"/>
    <col min="5" max="7" width="7.28125" style="0" customWidth="1"/>
    <col min="8" max="8" width="15.7109375" style="0" customWidth="1"/>
    <col min="9" max="11" width="7.28125" style="0" customWidth="1"/>
    <col min="12" max="12" width="20.7109375" style="0" customWidth="1"/>
    <col min="13" max="13" width="5.7109375" style="0" customWidth="1"/>
    <col min="14" max="14" width="20.7109375" style="0" customWidth="1"/>
    <col min="15" max="15" width="5.7109375" style="0" customWidth="1"/>
    <col min="17" max="17" width="12.140625" style="0" hidden="1" customWidth="1"/>
  </cols>
  <sheetData>
    <row r="1" spans="6:10" ht="30" customHeight="1">
      <c r="F1" s="16"/>
      <c r="G1" s="17"/>
      <c r="H1" s="18" t="s">
        <v>56</v>
      </c>
      <c r="I1" s="17"/>
      <c r="J1" s="16"/>
    </row>
    <row r="2" spans="7:9" ht="30" customHeight="1">
      <c r="G2" s="15"/>
      <c r="H2" s="18" t="s">
        <v>60</v>
      </c>
      <c r="I2" s="15"/>
    </row>
    <row r="3" spans="7:9" ht="30" customHeight="1">
      <c r="G3" s="15"/>
      <c r="H3" s="18" t="s">
        <v>59</v>
      </c>
      <c r="I3" s="15"/>
    </row>
    <row r="4" spans="2:14" ht="15" customHeight="1">
      <c r="B4" t="s">
        <v>12</v>
      </c>
      <c r="C4" s="35"/>
      <c r="H4" s="19" t="s">
        <v>17</v>
      </c>
      <c r="I4" s="33"/>
      <c r="M4" t="s">
        <v>16</v>
      </c>
      <c r="N4" s="33"/>
    </row>
    <row r="5" spans="2:9" ht="15" customHeight="1">
      <c r="B5" t="s">
        <v>13</v>
      </c>
      <c r="C5" s="36"/>
      <c r="H5" s="19" t="s">
        <v>14</v>
      </c>
      <c r="I5" s="34"/>
    </row>
    <row r="6" spans="8:9" ht="15" customHeight="1">
      <c r="H6" s="19" t="s">
        <v>15</v>
      </c>
      <c r="I6" s="48"/>
    </row>
    <row r="7" spans="8:9" ht="15" customHeight="1">
      <c r="H7" s="19"/>
      <c r="I7" s="38"/>
    </row>
    <row r="8" spans="8:11" ht="21.75" customHeight="1">
      <c r="H8" s="45"/>
      <c r="K8" s="46"/>
    </row>
    <row r="10" spans="2:16" ht="11.25" customHeight="1">
      <c r="B10" s="2" t="s">
        <v>0</v>
      </c>
      <c r="C10" s="2" t="s">
        <v>1</v>
      </c>
      <c r="D10" s="2" t="s">
        <v>2</v>
      </c>
      <c r="E10" s="7"/>
      <c r="F10" s="7" t="s">
        <v>3</v>
      </c>
      <c r="G10" s="8"/>
      <c r="H10" s="6" t="s">
        <v>4</v>
      </c>
      <c r="I10" s="10"/>
      <c r="J10" s="11" t="s">
        <v>5</v>
      </c>
      <c r="K10" s="12"/>
      <c r="L10" s="6" t="s">
        <v>6</v>
      </c>
      <c r="M10" s="2" t="s">
        <v>8</v>
      </c>
      <c r="N10" s="7" t="s">
        <v>7</v>
      </c>
      <c r="O10" s="2" t="s">
        <v>8</v>
      </c>
      <c r="P10" s="2" t="s">
        <v>53</v>
      </c>
    </row>
    <row r="11" spans="2:16" ht="11.25" customHeight="1">
      <c r="B11" s="3"/>
      <c r="C11" s="3"/>
      <c r="D11" s="3"/>
      <c r="E11" s="9" t="s">
        <v>9</v>
      </c>
      <c r="F11" s="9" t="s">
        <v>10</v>
      </c>
      <c r="G11" s="9" t="s">
        <v>11</v>
      </c>
      <c r="H11" s="4"/>
      <c r="I11" s="9" t="s">
        <v>9</v>
      </c>
      <c r="J11" s="9" t="s">
        <v>10</v>
      </c>
      <c r="K11" s="9" t="s">
        <v>11</v>
      </c>
      <c r="L11" s="4"/>
      <c r="M11" s="3"/>
      <c r="N11" s="5"/>
      <c r="O11" s="3"/>
      <c r="P11" s="25"/>
    </row>
    <row r="12" spans="1:17" ht="11.25" customHeight="1">
      <c r="A12" s="13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>
        <f>COUNTIF(I12:K12,"&gt;=A")</f>
        <v>0</v>
      </c>
    </row>
    <row r="13" spans="1:17" ht="11.25" customHeight="1">
      <c r="A13" s="13">
        <v>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>
        <f aca="true" t="shared" si="0" ref="Q13:Q31">COUNTIF(I13:K13,"&gt;=A")</f>
        <v>0</v>
      </c>
    </row>
    <row r="14" spans="1:17" ht="11.25" customHeight="1">
      <c r="A14" s="13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>
        <f t="shared" si="0"/>
        <v>0</v>
      </c>
    </row>
    <row r="15" spans="1:17" ht="11.25" customHeight="1">
      <c r="A15" s="13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>
        <f t="shared" si="0"/>
        <v>0</v>
      </c>
    </row>
    <row r="16" spans="1:17" ht="11.25" customHeight="1">
      <c r="A16" s="13">
        <v>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>
        <f t="shared" si="0"/>
        <v>0</v>
      </c>
    </row>
    <row r="17" spans="1:17" ht="11.25" customHeight="1">
      <c r="A17" s="13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>
        <f t="shared" si="0"/>
        <v>0</v>
      </c>
    </row>
    <row r="18" spans="1:17" ht="11.25" customHeight="1">
      <c r="A18" s="13">
        <v>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>
        <f t="shared" si="0"/>
        <v>0</v>
      </c>
    </row>
    <row r="19" spans="1:17" ht="11.25" customHeight="1">
      <c r="A19" s="13">
        <v>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>
        <f t="shared" si="0"/>
        <v>0</v>
      </c>
    </row>
    <row r="20" spans="1:17" ht="11.25" customHeight="1">
      <c r="A20" s="13">
        <v>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>
        <f t="shared" si="0"/>
        <v>0</v>
      </c>
    </row>
    <row r="21" spans="1:17" ht="11.25" customHeight="1">
      <c r="A21" s="13">
        <v>10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>
        <f t="shared" si="0"/>
        <v>0</v>
      </c>
    </row>
    <row r="22" spans="1:17" ht="11.25" customHeight="1">
      <c r="A22" s="13">
        <v>11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>
        <f t="shared" si="0"/>
        <v>0</v>
      </c>
    </row>
    <row r="23" spans="1:17" ht="11.25" customHeight="1">
      <c r="A23" s="13">
        <v>12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>
        <f t="shared" si="0"/>
        <v>0</v>
      </c>
    </row>
    <row r="24" spans="1:17" ht="11.25" customHeight="1">
      <c r="A24" s="13">
        <v>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>
        <f t="shared" si="0"/>
        <v>0</v>
      </c>
    </row>
    <row r="25" spans="1:17" ht="11.25" customHeight="1">
      <c r="A25" s="13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>
        <f t="shared" si="0"/>
        <v>0</v>
      </c>
    </row>
    <row r="26" spans="1:17" ht="11.25" customHeight="1">
      <c r="A26" s="13">
        <v>15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>
        <f t="shared" si="0"/>
        <v>0</v>
      </c>
    </row>
    <row r="27" spans="1:17" ht="11.25" customHeight="1">
      <c r="A27" s="13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>
        <f t="shared" si="0"/>
        <v>0</v>
      </c>
    </row>
    <row r="28" spans="1:17" ht="11.25" customHeight="1">
      <c r="A28" s="13">
        <v>17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>
        <f t="shared" si="0"/>
        <v>0</v>
      </c>
    </row>
    <row r="29" spans="1:17" ht="11.25" customHeight="1">
      <c r="A29" s="13">
        <v>18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>
        <f t="shared" si="0"/>
        <v>0</v>
      </c>
    </row>
    <row r="30" spans="1:17" ht="11.25" customHeight="1">
      <c r="A30" s="13">
        <v>19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>
        <f t="shared" si="0"/>
        <v>0</v>
      </c>
    </row>
    <row r="31" spans="1:17" ht="11.25" customHeight="1">
      <c r="A31" s="13">
        <v>20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>
        <f t="shared" si="0"/>
        <v>0</v>
      </c>
    </row>
    <row r="32" spans="1:16" ht="11.25" customHeight="1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4" spans="9:11" ht="12" customHeight="1" hidden="1">
      <c r="I34">
        <f>COUNTIF(Q12:Q31,"1")</f>
        <v>0</v>
      </c>
      <c r="J34" s="37">
        <f>COUNTIF(Q12:Q31,"2")</f>
        <v>0</v>
      </c>
      <c r="K34" s="37">
        <f>COUNTIF(Q12:Q31,"3")</f>
        <v>0</v>
      </c>
    </row>
    <row r="35" spans="2:4" ht="11.25" customHeight="1">
      <c r="B35" s="22" t="s">
        <v>43</v>
      </c>
      <c r="C35" s="23"/>
      <c r="D35" s="29">
        <f>COUNTIF(D12:D31,"F")</f>
        <v>0</v>
      </c>
    </row>
    <row r="36" spans="2:4" ht="11.25" customHeight="1">
      <c r="B36" s="24" t="s">
        <v>44</v>
      </c>
      <c r="C36" s="21"/>
      <c r="D36" s="30">
        <f>COUNTIF(D12:D31,"M")</f>
        <v>0</v>
      </c>
    </row>
    <row r="37" ht="11.25" customHeight="1">
      <c r="D37" s="31"/>
    </row>
    <row r="38" spans="2:12" ht="11.25" customHeight="1">
      <c r="B38" s="22" t="s">
        <v>46</v>
      </c>
      <c r="C38" s="23"/>
      <c r="D38" s="39">
        <v>18</v>
      </c>
      <c r="G38" s="27" t="s">
        <v>47</v>
      </c>
      <c r="H38" s="28"/>
      <c r="I38" s="13">
        <f>SUM(I34:J34:K34)</f>
        <v>0</v>
      </c>
      <c r="J38" s="32"/>
      <c r="K38" s="14" t="s">
        <v>48</v>
      </c>
      <c r="L38" s="42">
        <f>(I34*D38)+(J34*D39)+(K34*D40)</f>
        <v>0</v>
      </c>
    </row>
    <row r="39" spans="2:4" ht="11.25" customHeight="1">
      <c r="B39" s="26" t="s">
        <v>45</v>
      </c>
      <c r="C39" s="20"/>
      <c r="D39" s="40">
        <v>20</v>
      </c>
    </row>
    <row r="40" spans="2:4" ht="11.25" customHeight="1">
      <c r="B40" s="24"/>
      <c r="C40" s="21"/>
      <c r="D40" s="41"/>
    </row>
    <row r="42" spans="2:4" ht="11.25" customHeight="1">
      <c r="B42" t="s">
        <v>49</v>
      </c>
      <c r="D42" s="1" t="s">
        <v>50</v>
      </c>
    </row>
    <row r="43" spans="2:4" ht="11.25" customHeight="1">
      <c r="B43" t="s">
        <v>51</v>
      </c>
      <c r="D43" s="43">
        <v>43744</v>
      </c>
    </row>
    <row r="44" spans="2:4" ht="11.25" customHeight="1">
      <c r="B44" t="s">
        <v>14</v>
      </c>
      <c r="D44" s="47" t="s">
        <v>52</v>
      </c>
    </row>
    <row r="45" ht="11.25" customHeight="1">
      <c r="D45" s="47" t="s">
        <v>58</v>
      </c>
    </row>
    <row r="46" ht="11.25" customHeight="1">
      <c r="D46" s="47" t="s">
        <v>54</v>
      </c>
    </row>
    <row r="47" spans="2:4" ht="11.25" customHeight="1">
      <c r="B47" t="s">
        <v>55</v>
      </c>
      <c r="D47" s="44" t="s">
        <v>57</v>
      </c>
    </row>
    <row r="48" ht="11.25" customHeight="1">
      <c r="D48" s="49">
        <v>601827425</v>
      </c>
    </row>
  </sheetData>
  <sheetProtection/>
  <dataValidations count="2">
    <dataValidation type="list" showInputMessage="1" showErrorMessage="1" sqref="E32:G32">
      <formula1>Classement</formula1>
    </dataValidation>
    <dataValidation type="list" showInputMessage="1" showErrorMessage="1" sqref="I32:K32">
      <formula1>Catégorie</formula1>
    </dataValidation>
  </dataValidations>
  <hyperlinks>
    <hyperlink ref="D47" r:id="rId1" display="mbc42@neuf.fr 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3"/>
  <headerFooter alignWithMargins="0">
    <oddHeader>&amp;C&amp;A</oddHeader>
    <oddFooter>&amp;L&amp;Z&amp;F&amp;C
&amp;P/&amp;N&amp;R&amp;D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3" sqref="A3:C19"/>
    </sheetView>
  </sheetViews>
  <sheetFormatPr defaultColWidth="11.421875" defaultRowHeight="12.75"/>
  <sheetData>
    <row r="1" spans="1:3" ht="12.75">
      <c r="A1" s="1" t="s">
        <v>24</v>
      </c>
      <c r="B1" s="1" t="s">
        <v>3</v>
      </c>
      <c r="C1" s="1" t="s">
        <v>2</v>
      </c>
    </row>
    <row r="2" spans="1:3" ht="12.75">
      <c r="A2" s="1"/>
      <c r="B2" s="1"/>
      <c r="C2" s="1"/>
    </row>
    <row r="3" spans="1:3" ht="12.75">
      <c r="A3" s="1" t="s">
        <v>18</v>
      </c>
      <c r="B3" s="1" t="s">
        <v>25</v>
      </c>
      <c r="C3" s="1" t="s">
        <v>41</v>
      </c>
    </row>
    <row r="4" spans="1:3" ht="12.75">
      <c r="A4" s="1" t="s">
        <v>19</v>
      </c>
      <c r="B4" s="1" t="s">
        <v>26</v>
      </c>
      <c r="C4" s="1" t="s">
        <v>42</v>
      </c>
    </row>
    <row r="5" spans="1:3" ht="12.75">
      <c r="A5" s="1" t="s">
        <v>20</v>
      </c>
      <c r="B5" s="1" t="s">
        <v>27</v>
      </c>
      <c r="C5" s="1"/>
    </row>
    <row r="6" spans="1:3" ht="12.75">
      <c r="A6" s="1" t="s">
        <v>21</v>
      </c>
      <c r="B6" s="1" t="s">
        <v>28</v>
      </c>
      <c r="C6" s="1"/>
    </row>
    <row r="7" spans="1:3" ht="12.75">
      <c r="A7" s="1" t="s">
        <v>22</v>
      </c>
      <c r="B7" s="1" t="s">
        <v>29</v>
      </c>
      <c r="C7" s="1"/>
    </row>
    <row r="8" spans="1:3" ht="12.75">
      <c r="A8" s="1" t="s">
        <v>23</v>
      </c>
      <c r="B8" s="1" t="s">
        <v>30</v>
      </c>
      <c r="C8" s="1"/>
    </row>
    <row r="9" spans="1:3" ht="12.75">
      <c r="A9" s="1"/>
      <c r="B9" s="1" t="s">
        <v>31</v>
      </c>
      <c r="C9" s="1"/>
    </row>
    <row r="10" spans="1:3" ht="12.75">
      <c r="A10" s="1"/>
      <c r="B10" s="1" t="s">
        <v>32</v>
      </c>
      <c r="C10" s="1"/>
    </row>
    <row r="11" spans="1:3" ht="12.75">
      <c r="A11" s="1"/>
      <c r="B11" s="1" t="s">
        <v>33</v>
      </c>
      <c r="C11" s="1"/>
    </row>
    <row r="12" spans="2:3" ht="12.75">
      <c r="B12" s="1" t="s">
        <v>34</v>
      </c>
      <c r="C12" s="1"/>
    </row>
    <row r="13" spans="2:3" ht="12.75">
      <c r="B13" s="1" t="s">
        <v>35</v>
      </c>
      <c r="C13" s="1"/>
    </row>
    <row r="14" spans="1:3" ht="12.75">
      <c r="A14" s="1"/>
      <c r="B14" s="1" t="s">
        <v>36</v>
      </c>
      <c r="C14" s="1"/>
    </row>
    <row r="15" spans="1:3" ht="12.75">
      <c r="A15" s="1"/>
      <c r="B15" s="1" t="s">
        <v>37</v>
      </c>
      <c r="C15" s="1"/>
    </row>
    <row r="16" spans="1:3" ht="12.75">
      <c r="A16" s="1"/>
      <c r="B16" s="1" t="s">
        <v>38</v>
      </c>
      <c r="C16" s="1"/>
    </row>
    <row r="17" spans="1:3" ht="12.75">
      <c r="A17" s="1"/>
      <c r="B17" s="1" t="s">
        <v>39</v>
      </c>
      <c r="C17" s="1"/>
    </row>
    <row r="18" spans="1:3" ht="12.75">
      <c r="A18" s="1"/>
      <c r="B18" s="1" t="s">
        <v>40</v>
      </c>
      <c r="C18" s="1"/>
    </row>
    <row r="19" spans="1:3" ht="12.75">
      <c r="A19" s="1"/>
      <c r="B19" s="1" t="s">
        <v>23</v>
      </c>
      <c r="C19" s="1"/>
    </row>
    <row r="20" spans="1:3" ht="12.75">
      <c r="A20" s="1"/>
      <c r="B20" s="1"/>
      <c r="C20" s="1"/>
    </row>
    <row r="21" spans="1:3" ht="12.75">
      <c r="A21" s="1"/>
      <c r="B21" s="1"/>
      <c r="C21" s="1"/>
    </row>
    <row r="22" ht="12.75">
      <c r="B2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LACTALIS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FR01075</dc:creator>
  <cp:keywords/>
  <dc:description/>
  <cp:lastModifiedBy>Windows User</cp:lastModifiedBy>
  <cp:lastPrinted>2010-11-02T15:29:13Z</cp:lastPrinted>
  <dcterms:created xsi:type="dcterms:W3CDTF">2010-03-05T09:42:00Z</dcterms:created>
  <dcterms:modified xsi:type="dcterms:W3CDTF">2019-08-31T16:00:21Z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