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36" windowWidth="15960" windowHeight="13176"/>
  </bookViews>
  <sheets>
    <sheet name="Fiche d'inscirption" sheetId="1" r:id="rId1"/>
  </sheets>
  <calcPr calcId="125725"/>
</workbook>
</file>

<file path=xl/calcChain.xml><?xml version="1.0" encoding="utf-8"?>
<calcChain xmlns="http://schemas.openxmlformats.org/spreadsheetml/2006/main">
  <c r="N19" i="1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C42"/>
  <c r="C41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N18" s="1"/>
  <c r="Q17"/>
  <c r="N17" s="1"/>
  <c r="Q16"/>
  <c r="N16" s="1"/>
  <c r="Q15"/>
  <c r="N15" s="1"/>
  <c r="Q14"/>
  <c r="N14" s="1"/>
  <c r="Q13"/>
  <c r="R9" l="1"/>
  <c r="N13"/>
  <c r="N41" s="1"/>
  <c r="S9"/>
  <c r="K41" s="1"/>
</calcChain>
</file>

<file path=xl/sharedStrings.xml><?xml version="1.0" encoding="utf-8"?>
<sst xmlns="http://schemas.openxmlformats.org/spreadsheetml/2006/main" count="39" uniqueCount="36">
  <si>
    <t>FEUILLE INSCRIPTION</t>
  </si>
  <si>
    <t>CLUB</t>
  </si>
  <si>
    <t>RESPONSABLE</t>
  </si>
  <si>
    <t>TEL</t>
  </si>
  <si>
    <t>SIGLE</t>
  </si>
  <si>
    <t>ADRESSE</t>
  </si>
  <si>
    <t>EMAIL</t>
  </si>
  <si>
    <t>H/F</t>
  </si>
  <si>
    <t>Inscrire Série demandée</t>
  </si>
  <si>
    <t>NOM</t>
  </si>
  <si>
    <t>Prénom</t>
  </si>
  <si>
    <t>Sexe</t>
  </si>
  <si>
    <t>Classement</t>
  </si>
  <si>
    <t>Licence</t>
  </si>
  <si>
    <t>Inscription</t>
  </si>
  <si>
    <t>Partenaire DOUBLE</t>
  </si>
  <si>
    <t>Club</t>
  </si>
  <si>
    <t>Partenaire MIXTE</t>
  </si>
  <si>
    <t>Montant</t>
  </si>
  <si>
    <t>D</t>
  </si>
  <si>
    <t>Mx</t>
  </si>
  <si>
    <t>Nombre de Dames</t>
  </si>
  <si>
    <t>1 Tableau</t>
  </si>
  <si>
    <t>Nombre d'inscriptions :</t>
  </si>
  <si>
    <t>Total</t>
  </si>
  <si>
    <t>Nombre d'hommes</t>
  </si>
  <si>
    <t>2 Tableaux</t>
  </si>
  <si>
    <t>Pré-inscriptions par mail</t>
  </si>
  <si>
    <r>
      <rPr>
        <u/>
        <sz val="10"/>
        <color indexed="18"/>
        <rFont val="Arial"/>
      </rPr>
      <t>tournoi.abbc.42@gmail.com</t>
    </r>
  </si>
  <si>
    <t>Chèque à envoyer à</t>
  </si>
  <si>
    <t>Ordre du chèque</t>
  </si>
  <si>
    <t>ABBC 42</t>
  </si>
  <si>
    <t>Date limite</t>
  </si>
  <si>
    <t>Florian Chalard 23, rue Gambetta 42170 BONSON (06 42 55 55 76)</t>
  </si>
  <si>
    <t>30 Juin et 1er Juillet 2018</t>
  </si>
  <si>
    <t>3ème Open de Doubles   d'Andrézieux-Bouthéon</t>
  </si>
</sst>
</file>

<file path=xl/styles.xml><?xml version="1.0" encoding="utf-8"?>
<styleSheet xmlns="http://schemas.openxmlformats.org/spreadsheetml/2006/main">
  <numFmts count="2">
    <numFmt numFmtId="164" formatCode="#,##0&quot; €&quot;;&quot;-&quot;#,##0&quot; €&quot;"/>
    <numFmt numFmtId="165" formatCode="d&quot; &quot;mmmm&quot; &quot;yyyy"/>
  </numFmts>
  <fonts count="11">
    <font>
      <sz val="10"/>
      <color indexed="8"/>
      <name val="Arial"/>
    </font>
    <font>
      <b/>
      <u/>
      <sz val="22"/>
      <color indexed="10"/>
      <name val="Arial"/>
    </font>
    <font>
      <b/>
      <sz val="22"/>
      <color indexed="10"/>
      <name val="Arial"/>
    </font>
    <font>
      <sz val="20"/>
      <color indexed="8"/>
      <name val="Arial"/>
    </font>
    <font>
      <sz val="18"/>
      <color indexed="8"/>
      <name val="Arial"/>
    </font>
    <font>
      <b/>
      <sz val="10"/>
      <color indexed="10"/>
      <name val="Arial"/>
    </font>
    <font>
      <sz val="10"/>
      <color indexed="13"/>
      <name val="Arial"/>
    </font>
    <font>
      <sz val="10"/>
      <color indexed="10"/>
      <name val="Arial"/>
    </font>
    <font>
      <b/>
      <sz val="14"/>
      <color indexed="10"/>
      <name val="Arial"/>
    </font>
    <font>
      <u/>
      <sz val="10"/>
      <color indexed="18"/>
      <name val="Arial"/>
    </font>
    <font>
      <sz val="10"/>
      <color indexed="19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</fills>
  <borders count="4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>
      <alignment vertical="center"/>
    </xf>
    <xf numFmtId="0" fontId="0" fillId="2" borderId="2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/>
    <xf numFmtId="0" fontId="0" fillId="3" borderId="5" xfId="0" applyFont="1" applyFill="1" applyBorder="1" applyAlignment="1"/>
    <xf numFmtId="0" fontId="0" fillId="3" borderId="6" xfId="0" applyFont="1" applyFill="1" applyBorder="1" applyAlignment="1"/>
    <xf numFmtId="0" fontId="0" fillId="0" borderId="6" xfId="0" applyFont="1" applyBorder="1" applyAlignment="1"/>
    <xf numFmtId="0" fontId="0" fillId="2" borderId="7" xfId="0" applyNumberFormat="1" applyFont="1" applyFill="1" applyBorder="1" applyAlignment="1">
      <alignment vertical="center"/>
    </xf>
    <xf numFmtId="0" fontId="0" fillId="2" borderId="8" xfId="0" applyNumberFormat="1" applyFont="1" applyFill="1" applyBorder="1" applyAlignment="1"/>
    <xf numFmtId="0" fontId="0" fillId="2" borderId="9" xfId="0" applyNumberFormat="1" applyFont="1" applyFill="1" applyBorder="1" applyAlignment="1"/>
    <xf numFmtId="0" fontId="0" fillId="2" borderId="7" xfId="0" applyNumberFormat="1" applyFont="1" applyFill="1" applyBorder="1" applyAlignment="1"/>
    <xf numFmtId="0" fontId="0" fillId="2" borderId="10" xfId="0" applyNumberFormat="1" applyFont="1" applyFill="1" applyBorder="1" applyAlignment="1">
      <alignment vertical="center"/>
    </xf>
    <xf numFmtId="0" fontId="0" fillId="2" borderId="11" xfId="0" applyNumberFormat="1" applyFont="1" applyFill="1" applyBorder="1" applyAlignment="1"/>
    <xf numFmtId="0" fontId="3" fillId="2" borderId="3" xfId="0" applyNumberFormat="1" applyFont="1" applyFill="1" applyBorder="1" applyAlignment="1"/>
    <xf numFmtId="0" fontId="4" fillId="2" borderId="3" xfId="0" applyNumberFormat="1" applyFont="1" applyFill="1" applyBorder="1" applyAlignment="1">
      <alignment horizontal="center"/>
    </xf>
    <xf numFmtId="0" fontId="0" fillId="2" borderId="12" xfId="0" applyNumberFormat="1" applyFont="1" applyFill="1" applyBorder="1" applyAlignment="1"/>
    <xf numFmtId="0" fontId="0" fillId="3" borderId="13" xfId="0" applyFont="1" applyFill="1" applyBorder="1" applyAlignment="1">
      <alignment vertical="center"/>
    </xf>
    <xf numFmtId="0" fontId="0" fillId="3" borderId="13" xfId="0" applyFont="1" applyFill="1" applyBorder="1" applyAlignment="1"/>
    <xf numFmtId="0" fontId="0" fillId="3" borderId="14" xfId="0" applyNumberFormat="1" applyFont="1" applyFill="1" applyBorder="1" applyAlignment="1">
      <alignment horizontal="center" vertical="center"/>
    </xf>
    <xf numFmtId="0" fontId="0" fillId="3" borderId="16" xfId="0" applyNumberFormat="1" applyFont="1" applyFill="1" applyBorder="1" applyAlignment="1">
      <alignment horizontal="center" vertical="center"/>
    </xf>
    <xf numFmtId="49" fontId="5" fillId="4" borderId="17" xfId="0" applyNumberFormat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/>
    <xf numFmtId="49" fontId="5" fillId="4" borderId="21" xfId="0" applyNumberFormat="1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vertical="center"/>
    </xf>
    <xf numFmtId="0" fontId="0" fillId="3" borderId="22" xfId="0" applyFont="1" applyFill="1" applyBorder="1" applyAlignment="1"/>
    <xf numFmtId="0" fontId="6" fillId="3" borderId="6" xfId="0" applyNumberFormat="1" applyFont="1" applyFill="1" applyBorder="1" applyAlignment="1"/>
    <xf numFmtId="0" fontId="0" fillId="3" borderId="23" xfId="0" applyFont="1" applyFill="1" applyBorder="1" applyAlignment="1">
      <alignment vertical="center"/>
    </xf>
    <xf numFmtId="0" fontId="0" fillId="3" borderId="23" xfId="0" applyFont="1" applyFill="1" applyBorder="1" applyAlignment="1"/>
    <xf numFmtId="0" fontId="0" fillId="3" borderId="24" xfId="0" applyFont="1" applyFill="1" applyBorder="1" applyAlignment="1"/>
    <xf numFmtId="49" fontId="0" fillId="5" borderId="25" xfId="0" applyNumberFormat="1" applyFont="1" applyFill="1" applyBorder="1" applyAlignment="1">
      <alignment horizontal="center" vertical="center"/>
    </xf>
    <xf numFmtId="0" fontId="0" fillId="3" borderId="26" xfId="0" applyFont="1" applyFill="1" applyBorder="1" applyAlignment="1"/>
    <xf numFmtId="49" fontId="5" fillId="4" borderId="32" xfId="0" applyNumberFormat="1" applyFont="1" applyFill="1" applyBorder="1" applyAlignment="1">
      <alignment vertical="center"/>
    </xf>
    <xf numFmtId="0" fontId="5" fillId="4" borderId="33" xfId="0" applyNumberFormat="1" applyFont="1" applyFill="1" applyBorder="1" applyAlignment="1">
      <alignment vertical="center"/>
    </xf>
    <xf numFmtId="49" fontId="7" fillId="4" borderId="20" xfId="0" applyNumberFormat="1" applyFont="1" applyFill="1" applyBorder="1" applyAlignment="1">
      <alignment horizontal="center"/>
    </xf>
    <xf numFmtId="0" fontId="0" fillId="3" borderId="6" xfId="0" applyNumberFormat="1" applyFont="1" applyFill="1" applyBorder="1" applyAlignment="1"/>
    <xf numFmtId="0" fontId="0" fillId="0" borderId="6" xfId="0" applyNumberFormat="1" applyFont="1" applyBorder="1" applyAlignment="1"/>
    <xf numFmtId="0" fontId="5" fillId="4" borderId="17" xfId="0" applyNumberFormat="1" applyFont="1" applyFill="1" applyBorder="1" applyAlignment="1">
      <alignment horizontal="center" vertical="center"/>
    </xf>
    <xf numFmtId="0" fontId="0" fillId="3" borderId="39" xfId="0" applyFont="1" applyFill="1" applyBorder="1" applyAlignment="1"/>
    <xf numFmtId="0" fontId="6" fillId="3" borderId="6" xfId="0" applyNumberFormat="1" applyFont="1" applyFill="1" applyBorder="1" applyAlignment="1">
      <alignment horizontal="center" vertical="center"/>
    </xf>
    <xf numFmtId="0" fontId="5" fillId="4" borderId="40" xfId="0" applyNumberFormat="1" applyFont="1" applyFill="1" applyBorder="1" applyAlignment="1">
      <alignment horizontal="center" vertical="center"/>
    </xf>
    <xf numFmtId="0" fontId="0" fillId="3" borderId="41" xfId="0" applyNumberFormat="1" applyFont="1" applyFill="1" applyBorder="1" applyAlignment="1">
      <alignment horizontal="center" vertical="center"/>
    </xf>
    <xf numFmtId="0" fontId="0" fillId="3" borderId="42" xfId="0" applyNumberFormat="1" applyFont="1" applyFill="1" applyBorder="1" applyAlignment="1">
      <alignment horizontal="center" vertical="center"/>
    </xf>
    <xf numFmtId="0" fontId="5" fillId="4" borderId="21" xfId="0" applyNumberFormat="1" applyFont="1" applyFill="1" applyBorder="1" applyAlignment="1">
      <alignment horizontal="center" vertical="center"/>
    </xf>
    <xf numFmtId="0" fontId="0" fillId="3" borderId="43" xfId="0" applyFont="1" applyFill="1" applyBorder="1" applyAlignment="1">
      <alignment vertical="center"/>
    </xf>
    <xf numFmtId="0" fontId="0" fillId="3" borderId="43" xfId="0" applyFont="1" applyFill="1" applyBorder="1" applyAlignment="1"/>
    <xf numFmtId="0" fontId="0" fillId="2" borderId="15" xfId="0" applyNumberFormat="1" applyFont="1" applyFill="1" applyBorder="1" applyAlignment="1">
      <alignment horizontal="center"/>
    </xf>
    <xf numFmtId="0" fontId="0" fillId="3" borderId="44" xfId="0" applyFont="1" applyFill="1" applyBorder="1" applyAlignment="1"/>
    <xf numFmtId="164" fontId="0" fillId="2" borderId="15" xfId="0" applyNumberFormat="1" applyFont="1" applyFill="1" applyBorder="1" applyAlignment="1">
      <alignment horizontal="center"/>
    </xf>
    <xf numFmtId="49" fontId="7" fillId="4" borderId="45" xfId="0" applyNumberFormat="1" applyFont="1" applyFill="1" applyBorder="1" applyAlignment="1">
      <alignment horizontal="center" vertical="center"/>
    </xf>
    <xf numFmtId="0" fontId="0" fillId="2" borderId="46" xfId="0" applyNumberFormat="1" applyFont="1" applyFill="1" applyBorder="1" applyAlignment="1">
      <alignment horizontal="center" vertical="center"/>
    </xf>
    <xf numFmtId="49" fontId="5" fillId="4" borderId="45" xfId="0" applyNumberFormat="1" applyFont="1" applyFill="1" applyBorder="1" applyAlignment="1">
      <alignment horizontal="center"/>
    </xf>
    <xf numFmtId="164" fontId="0" fillId="7" borderId="46" xfId="0" applyNumberFormat="1" applyFont="1" applyFill="1" applyBorder="1" applyAlignment="1">
      <alignment horizontal="center" vertical="center"/>
    </xf>
    <xf numFmtId="0" fontId="0" fillId="2" borderId="19" xfId="0" applyNumberFormat="1" applyFont="1" applyFill="1" applyBorder="1" applyAlignment="1">
      <alignment horizontal="center"/>
    </xf>
    <xf numFmtId="164" fontId="0" fillId="2" borderId="19" xfId="0" applyNumberFormat="1" applyFont="1" applyFill="1" applyBorder="1" applyAlignment="1">
      <alignment horizontal="center"/>
    </xf>
    <xf numFmtId="0" fontId="0" fillId="3" borderId="6" xfId="0" applyNumberFormat="1" applyFont="1" applyFill="1" applyBorder="1" applyAlignment="1">
      <alignment horizontal="right"/>
    </xf>
    <xf numFmtId="0" fontId="0" fillId="3" borderId="23" xfId="0" applyNumberFormat="1" applyFont="1" applyFill="1" applyBorder="1" applyAlignment="1">
      <alignment vertical="center"/>
    </xf>
    <xf numFmtId="0" fontId="0" fillId="3" borderId="23" xfId="0" applyNumberFormat="1" applyFont="1" applyFill="1" applyBorder="1" applyAlignment="1">
      <alignment horizontal="right"/>
    </xf>
    <xf numFmtId="0" fontId="0" fillId="3" borderId="22" xfId="0" applyNumberFormat="1" applyFont="1" applyFill="1" applyBorder="1" applyAlignment="1">
      <alignment horizontal="left"/>
    </xf>
    <xf numFmtId="0" fontId="0" fillId="3" borderId="6" xfId="0" applyFont="1" applyFill="1" applyBorder="1" applyAlignment="1">
      <alignment vertical="center"/>
    </xf>
    <xf numFmtId="0" fontId="9" fillId="3" borderId="6" xfId="0" applyNumberFormat="1" applyFont="1" applyFill="1" applyBorder="1" applyAlignment="1"/>
    <xf numFmtId="0" fontId="0" fillId="3" borderId="16" xfId="0" applyNumberFormat="1" applyFont="1" applyFill="1" applyBorder="1" applyAlignment="1">
      <alignment horizontal="center" vertical="center"/>
    </xf>
    <xf numFmtId="0" fontId="0" fillId="3" borderId="16" xfId="0" applyNumberFormat="1" applyFill="1" applyBorder="1" applyAlignment="1">
      <alignment horizontal="center" vertical="center"/>
    </xf>
    <xf numFmtId="0" fontId="0" fillId="3" borderId="42" xfId="0" applyNumberFormat="1" applyFill="1" applyBorder="1" applyAlignment="1">
      <alignment horizontal="center" vertical="center"/>
    </xf>
    <xf numFmtId="165" fontId="10" fillId="2" borderId="42" xfId="0" applyNumberFormat="1" applyFont="1" applyFill="1" applyBorder="1" applyAlignment="1">
      <alignment horizontal="center" vertical="center"/>
    </xf>
    <xf numFmtId="165" fontId="10" fillId="2" borderId="47" xfId="0" applyNumberFormat="1" applyFont="1" applyFill="1" applyBorder="1" applyAlignment="1">
      <alignment horizontal="center" vertical="center"/>
    </xf>
    <xf numFmtId="165" fontId="10" fillId="2" borderId="20" xfId="0" applyNumberFormat="1" applyFont="1" applyFill="1" applyBorder="1" applyAlignment="1">
      <alignment horizontal="center" vertical="center"/>
    </xf>
    <xf numFmtId="165" fontId="10" fillId="2" borderId="19" xfId="0" applyNumberFormat="1" applyFont="1" applyFill="1" applyBorder="1" applyAlignment="1">
      <alignment horizontal="center" vertical="center"/>
    </xf>
    <xf numFmtId="0" fontId="0" fillId="3" borderId="18" xfId="0" applyNumberFormat="1" applyFont="1" applyFill="1" applyBorder="1" applyAlignment="1">
      <alignment horizontal="center" vertical="center"/>
    </xf>
    <xf numFmtId="0" fontId="0" fillId="3" borderId="20" xfId="0" applyNumberFormat="1" applyFont="1" applyFill="1" applyBorder="1" applyAlignment="1">
      <alignment horizontal="center" vertical="center"/>
    </xf>
    <xf numFmtId="0" fontId="0" fillId="3" borderId="19" xfId="0" applyNumberFormat="1" applyFont="1" applyFill="1" applyBorder="1" applyAlignment="1">
      <alignment horizontal="center" vertical="center"/>
    </xf>
    <xf numFmtId="49" fontId="2" fillId="4" borderId="10" xfId="0" applyNumberFormat="1" applyFont="1" applyFill="1" applyBorder="1" applyAlignment="1">
      <alignment horizontal="center" vertical="center"/>
    </xf>
    <xf numFmtId="0" fontId="2" fillId="4" borderId="11" xfId="0" applyNumberFormat="1" applyFont="1" applyFill="1" applyBorder="1" applyAlignment="1">
      <alignment horizontal="center" vertical="center"/>
    </xf>
    <xf numFmtId="0" fontId="2" fillId="4" borderId="12" xfId="0" applyNumberFormat="1" applyFont="1" applyFill="1" applyBorder="1" applyAlignment="1">
      <alignment horizontal="center" vertical="center"/>
    </xf>
    <xf numFmtId="49" fontId="5" fillId="4" borderId="34" xfId="0" applyNumberFormat="1" applyFont="1" applyFill="1" applyBorder="1" applyAlignment="1">
      <alignment horizontal="center" vertical="center"/>
    </xf>
    <xf numFmtId="0" fontId="5" fillId="4" borderId="38" xfId="0" applyNumberFormat="1" applyFont="1" applyFill="1" applyBorder="1" applyAlignment="1">
      <alignment horizontal="center" vertical="center"/>
    </xf>
    <xf numFmtId="49" fontId="0" fillId="2" borderId="42" xfId="0" applyNumberFormat="1" applyFill="1" applyBorder="1" applyAlignment="1">
      <alignment horizontal="center" vertical="center"/>
    </xf>
    <xf numFmtId="0" fontId="0" fillId="2" borderId="42" xfId="0" applyNumberFormat="1" applyFont="1" applyFill="1" applyBorder="1" applyAlignment="1">
      <alignment horizontal="center" vertical="center"/>
    </xf>
    <xf numFmtId="0" fontId="0" fillId="2" borderId="47" xfId="0" applyNumberFormat="1" applyFont="1" applyFill="1" applyBorder="1" applyAlignment="1">
      <alignment horizontal="center" vertical="center"/>
    </xf>
    <xf numFmtId="49" fontId="5" fillId="4" borderId="31" xfId="0" applyNumberFormat="1" applyFont="1" applyFill="1" applyBorder="1" applyAlignment="1">
      <alignment horizontal="center" vertical="center"/>
    </xf>
    <xf numFmtId="0" fontId="5" fillId="4" borderId="37" xfId="0" applyNumberFormat="1" applyFont="1" applyFill="1" applyBorder="1" applyAlignment="1">
      <alignment horizontal="center" vertical="center"/>
    </xf>
    <xf numFmtId="0" fontId="0" fillId="3" borderId="14" xfId="0" applyNumberFormat="1" applyFont="1" applyFill="1" applyBorder="1" applyAlignment="1">
      <alignment horizontal="center" vertical="center"/>
    </xf>
    <xf numFmtId="0" fontId="0" fillId="3" borderId="16" xfId="0" applyNumberFormat="1" applyFont="1" applyFill="1" applyBorder="1" applyAlignment="1">
      <alignment horizontal="center" vertical="center"/>
    </xf>
    <xf numFmtId="0" fontId="0" fillId="3" borderId="15" xfId="0" applyNumberFormat="1" applyFont="1" applyFill="1" applyBorder="1" applyAlignment="1">
      <alignment horizontal="center" vertical="center"/>
    </xf>
    <xf numFmtId="49" fontId="0" fillId="5" borderId="27" xfId="0" applyNumberFormat="1" applyFont="1" applyFill="1" applyBorder="1" applyAlignment="1">
      <alignment horizontal="center" vertical="center" wrapText="1"/>
    </xf>
    <xf numFmtId="0" fontId="0" fillId="5" borderId="28" xfId="0" applyNumberFormat="1" applyFont="1" applyFill="1" applyBorder="1" applyAlignment="1">
      <alignment horizontal="center" vertical="center" wrapText="1"/>
    </xf>
    <xf numFmtId="49" fontId="7" fillId="4" borderId="18" xfId="0" applyNumberFormat="1" applyFont="1" applyFill="1" applyBorder="1" applyAlignment="1">
      <alignment horizontal="center" vertical="center"/>
    </xf>
    <xf numFmtId="0" fontId="7" fillId="4" borderId="20" xfId="0" applyNumberFormat="1" applyFont="1" applyFill="1" applyBorder="1" applyAlignment="1">
      <alignment horizontal="center" vertical="center"/>
    </xf>
    <xf numFmtId="49" fontId="5" fillId="4" borderId="32" xfId="0" applyNumberFormat="1" applyFont="1" applyFill="1" applyBorder="1" applyAlignment="1">
      <alignment horizontal="center" vertical="center"/>
    </xf>
    <xf numFmtId="0" fontId="5" fillId="4" borderId="33" xfId="0" applyNumberFormat="1" applyFont="1" applyFill="1" applyBorder="1" applyAlignment="1">
      <alignment horizontal="center" vertical="center"/>
    </xf>
    <xf numFmtId="49" fontId="8" fillId="4" borderId="41" xfId="0" applyNumberFormat="1" applyFont="1" applyFill="1" applyBorder="1" applyAlignment="1">
      <alignment horizontal="center" vertical="center"/>
    </xf>
    <xf numFmtId="0" fontId="8" fillId="4" borderId="42" xfId="0" applyNumberFormat="1" applyFont="1" applyFill="1" applyBorder="1" applyAlignment="1">
      <alignment horizontal="center" vertical="center"/>
    </xf>
    <xf numFmtId="0" fontId="8" fillId="4" borderId="18" xfId="0" applyNumberFormat="1" applyFont="1" applyFill="1" applyBorder="1" applyAlignment="1">
      <alignment horizontal="center" vertical="center"/>
    </xf>
    <xf numFmtId="0" fontId="8" fillId="4" borderId="20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/>
    </xf>
    <xf numFmtId="0" fontId="2" fillId="4" borderId="4" xfId="0" applyNumberFormat="1" applyFont="1" applyFill="1" applyBorder="1" applyAlignment="1">
      <alignment horizontal="center" vertical="center"/>
    </xf>
    <xf numFmtId="49" fontId="5" fillId="4" borderId="18" xfId="0" applyNumberFormat="1" applyFont="1" applyFill="1" applyBorder="1" applyAlignment="1">
      <alignment horizontal="center" vertical="center"/>
    </xf>
    <xf numFmtId="0" fontId="5" fillId="4" borderId="19" xfId="0" applyNumberFormat="1" applyFont="1" applyFill="1" applyBorder="1" applyAlignment="1">
      <alignment horizontal="center" vertical="center"/>
    </xf>
    <xf numFmtId="49" fontId="5" fillId="4" borderId="30" xfId="0" applyNumberFormat="1" applyFont="1" applyFill="1" applyBorder="1" applyAlignment="1">
      <alignment horizontal="center" vertical="center"/>
    </xf>
    <xf numFmtId="0" fontId="5" fillId="4" borderId="36" xfId="0" applyNumberFormat="1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0" fontId="2" fillId="4" borderId="9" xfId="0" applyNumberFormat="1" applyFont="1" applyFill="1" applyBorder="1" applyAlignment="1">
      <alignment horizontal="center" vertical="center" wrapText="1"/>
    </xf>
    <xf numFmtId="0" fontId="0" fillId="6" borderId="29" xfId="0" applyNumberFormat="1" applyFont="1" applyFill="1" applyBorder="1" applyAlignment="1">
      <alignment vertical="center"/>
    </xf>
    <xf numFmtId="0" fontId="0" fillId="6" borderId="35" xfId="0" applyNumberFormat="1" applyFont="1" applyFill="1" applyBorder="1" applyAlignment="1">
      <alignment vertical="center"/>
    </xf>
    <xf numFmtId="49" fontId="5" fillId="4" borderId="14" xfId="0" applyNumberFormat="1" applyFont="1" applyFill="1" applyBorder="1" applyAlignment="1">
      <alignment horizontal="center" vertical="center"/>
    </xf>
    <xf numFmtId="0" fontId="5" fillId="4" borderId="15" xfId="0" applyNumberFormat="1" applyFont="1" applyFill="1" applyBorder="1" applyAlignment="1">
      <alignment horizontal="center" vertical="center"/>
    </xf>
    <xf numFmtId="49" fontId="7" fillId="4" borderId="14" xfId="0" applyNumberFormat="1" applyFont="1" applyFill="1" applyBorder="1" applyAlignment="1">
      <alignment horizontal="center" vertical="center"/>
    </xf>
    <xf numFmtId="0" fontId="7" fillId="4" borderId="16" xfId="0" applyNumberFormat="1" applyFont="1" applyFill="1" applyBorder="1" applyAlignment="1">
      <alignment horizontal="center" vertical="center"/>
    </xf>
    <xf numFmtId="49" fontId="0" fillId="2" borderId="42" xfId="0" applyNumberFormat="1" applyFont="1" applyFill="1" applyBorder="1" applyAlignment="1">
      <alignment horizontal="center" vertical="center"/>
    </xf>
    <xf numFmtId="0" fontId="8" fillId="4" borderId="41" xfId="0" applyNumberFormat="1" applyFont="1" applyFill="1" applyBorder="1" applyAlignment="1">
      <alignment horizontal="center" vertical="center"/>
    </xf>
    <xf numFmtId="49" fontId="8" fillId="4" borderId="14" xfId="0" applyNumberFormat="1" applyFont="1" applyFill="1" applyBorder="1" applyAlignment="1">
      <alignment horizontal="center" vertical="center"/>
    </xf>
    <xf numFmtId="0" fontId="8" fillId="4" borderId="16" xfId="0" applyNumberFormat="1" applyFont="1" applyFill="1" applyBorder="1" applyAlignment="1">
      <alignment horizontal="center" vertical="center"/>
    </xf>
    <xf numFmtId="49" fontId="9" fillId="2" borderId="16" xfId="0" applyNumberFormat="1" applyFont="1" applyFill="1" applyBorder="1" applyAlignment="1">
      <alignment horizontal="center" vertical="center"/>
    </xf>
    <xf numFmtId="0" fontId="9" fillId="2" borderId="16" xfId="0" applyNumberFormat="1" applyFont="1" applyFill="1" applyBorder="1" applyAlignment="1">
      <alignment horizontal="center" vertical="center"/>
    </xf>
    <xf numFmtId="0" fontId="9" fillId="2" borderId="15" xfId="0" applyNumberFormat="1" applyFont="1" applyFill="1" applyBorder="1" applyAlignment="1">
      <alignment horizontal="center" vertical="center"/>
    </xf>
    <xf numFmtId="0" fontId="9" fillId="2" borderId="42" xfId="0" applyNumberFormat="1" applyFont="1" applyFill="1" applyBorder="1" applyAlignment="1">
      <alignment horizontal="center" vertical="center"/>
    </xf>
    <xf numFmtId="0" fontId="9" fillId="2" borderId="4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0C0C0"/>
      <rgbColor rgb="FFFFFFFF"/>
      <rgbColor rgb="FFAAAAAA"/>
      <rgbColor rgb="FF006411"/>
      <rgbColor rgb="FF969696"/>
      <rgbColor rgb="FFFCF305"/>
      <rgbColor rgb="FF808080"/>
      <rgbColor rgb="FFFF0000"/>
      <rgbColor rgb="FFFFCC00"/>
      <rgbColor rgb="FF0000D4"/>
      <rgbColor rgb="FFDD0806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92250</xdr:rowOff>
    </xdr:from>
    <xdr:to>
      <xdr:col>2</xdr:col>
      <xdr:colOff>1046261</xdr:colOff>
      <xdr:row>3</xdr:row>
      <xdr:rowOff>361260</xdr:rowOff>
    </xdr:to>
    <xdr:pic>
      <xdr:nvPicPr>
        <xdr:cNvPr id="2" name="Logo ABBC.jpeg" descr="Logo ABBC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241300" y="92250"/>
          <a:ext cx="2240062" cy="162346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135259</xdr:colOff>
      <xdr:row>1</xdr:row>
      <xdr:rowOff>314160</xdr:rowOff>
    </xdr:from>
    <xdr:to>
      <xdr:col>13</xdr:col>
      <xdr:colOff>770061</xdr:colOff>
      <xdr:row>3</xdr:row>
      <xdr:rowOff>76140</xdr:rowOff>
    </xdr:to>
    <xdr:pic>
      <xdr:nvPicPr>
        <xdr:cNvPr id="3" name="logo-ffbad.jpeg" descr="logo-ffbad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7767959" y="457034"/>
          <a:ext cx="3263703" cy="97356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tournoi.abbc.4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54"/>
  <sheetViews>
    <sheetView showGridLines="0" tabSelected="1" workbookViewId="0">
      <selection activeCell="D3" sqref="D3:J3"/>
    </sheetView>
  </sheetViews>
  <sheetFormatPr baseColWidth="10" defaultColWidth="10.77734375" defaultRowHeight="11.25" customHeight="1"/>
  <cols>
    <col min="1" max="1" width="3.21875" style="1" customWidth="1"/>
    <col min="2" max="2" width="15.6640625" style="1" customWidth="1"/>
    <col min="3" max="3" width="15.88671875" style="1" customWidth="1"/>
    <col min="4" max="4" width="5.21875" style="1" customWidth="1"/>
    <col min="5" max="6" width="5.88671875" style="1" customWidth="1"/>
    <col min="7" max="7" width="14.21875" style="1" customWidth="1"/>
    <col min="8" max="9" width="6.33203125" style="1" customWidth="1"/>
    <col min="10" max="10" width="21.88671875" style="1" customWidth="1"/>
    <col min="11" max="11" width="6.33203125" style="1" customWidth="1"/>
    <col min="12" max="12" width="21.88671875" style="1" customWidth="1"/>
    <col min="13" max="13" width="6.33203125" style="1" customWidth="1"/>
    <col min="14" max="14" width="11.6640625" style="1" customWidth="1"/>
    <col min="15" max="15" width="10.88671875" style="1" customWidth="1"/>
    <col min="16" max="20" width="10.77734375" style="1" hidden="1" customWidth="1"/>
    <col min="21" max="256" width="10.88671875" style="1" customWidth="1"/>
  </cols>
  <sheetData>
    <row r="1" spans="1:23" ht="11.25" customHeight="1">
      <c r="A1" s="2"/>
      <c r="B1" s="3"/>
      <c r="C1" s="3"/>
      <c r="D1" s="4"/>
      <c r="E1" s="4"/>
      <c r="F1" s="4"/>
      <c r="G1" s="4"/>
      <c r="H1" s="4"/>
      <c r="I1" s="4"/>
      <c r="J1" s="4"/>
      <c r="K1" s="3"/>
      <c r="L1" s="3"/>
      <c r="M1" s="3"/>
      <c r="N1" s="5"/>
      <c r="O1" s="6"/>
      <c r="P1" s="7"/>
      <c r="Q1" s="7"/>
      <c r="R1" s="7"/>
      <c r="S1" s="7"/>
      <c r="T1" s="7"/>
      <c r="U1" s="8"/>
      <c r="V1" s="8"/>
      <c r="W1" s="8"/>
    </row>
    <row r="2" spans="1:23" ht="40.799999999999997" customHeight="1">
      <c r="A2" s="9"/>
      <c r="B2" s="10"/>
      <c r="C2" s="11"/>
      <c r="D2" s="95" t="s">
        <v>0</v>
      </c>
      <c r="E2" s="96"/>
      <c r="F2" s="96"/>
      <c r="G2" s="96"/>
      <c r="H2" s="96"/>
      <c r="I2" s="96"/>
      <c r="J2" s="97"/>
      <c r="K2" s="12"/>
      <c r="L2" s="10"/>
      <c r="M2" s="10"/>
      <c r="N2" s="11"/>
      <c r="O2" s="6"/>
      <c r="P2" s="7"/>
      <c r="Q2" s="7"/>
      <c r="R2" s="7"/>
      <c r="S2" s="7"/>
      <c r="T2" s="7"/>
      <c r="U2" s="8"/>
      <c r="V2" s="8"/>
      <c r="W2" s="8"/>
    </row>
    <row r="3" spans="1:23" ht="54.6" customHeight="1">
      <c r="A3" s="9"/>
      <c r="B3" s="10"/>
      <c r="C3" s="11"/>
      <c r="D3" s="102" t="s">
        <v>35</v>
      </c>
      <c r="E3" s="103"/>
      <c r="F3" s="103"/>
      <c r="G3" s="103"/>
      <c r="H3" s="103"/>
      <c r="I3" s="103"/>
      <c r="J3" s="104"/>
      <c r="K3" s="12"/>
      <c r="L3" s="10"/>
      <c r="M3" s="10"/>
      <c r="N3" s="11"/>
      <c r="O3" s="6"/>
      <c r="P3" s="7"/>
      <c r="Q3" s="7"/>
      <c r="R3" s="7"/>
      <c r="S3" s="7"/>
      <c r="T3" s="7"/>
      <c r="U3" s="8"/>
      <c r="V3" s="8"/>
      <c r="W3" s="8"/>
    </row>
    <row r="4" spans="1:23" ht="32.4" customHeight="1">
      <c r="A4" s="9"/>
      <c r="B4" s="10"/>
      <c r="C4" s="11"/>
      <c r="D4" s="72" t="s">
        <v>34</v>
      </c>
      <c r="E4" s="73"/>
      <c r="F4" s="73"/>
      <c r="G4" s="73"/>
      <c r="H4" s="73"/>
      <c r="I4" s="73"/>
      <c r="J4" s="74"/>
      <c r="K4" s="12"/>
      <c r="L4" s="10"/>
      <c r="M4" s="10"/>
      <c r="N4" s="11"/>
      <c r="O4" s="6"/>
      <c r="P4" s="7"/>
      <c r="Q4" s="7"/>
      <c r="R4" s="7"/>
      <c r="S4" s="7"/>
      <c r="T4" s="7"/>
      <c r="U4" s="8"/>
      <c r="V4" s="8"/>
      <c r="W4" s="8"/>
    </row>
    <row r="5" spans="1:23" ht="13.8" customHeight="1">
      <c r="A5" s="13"/>
      <c r="B5" s="14"/>
      <c r="C5" s="14"/>
      <c r="D5" s="4"/>
      <c r="E5" s="4"/>
      <c r="F5" s="15"/>
      <c r="G5" s="16"/>
      <c r="H5" s="4"/>
      <c r="I5" s="4"/>
      <c r="J5" s="4"/>
      <c r="K5" s="14"/>
      <c r="L5" s="14"/>
      <c r="M5" s="14"/>
      <c r="N5" s="17"/>
      <c r="O5" s="6"/>
      <c r="P5" s="7"/>
      <c r="Q5" s="7"/>
      <c r="R5" s="7"/>
      <c r="S5" s="7"/>
      <c r="T5" s="7"/>
      <c r="U5" s="8"/>
      <c r="V5" s="8"/>
      <c r="W5" s="8"/>
    </row>
    <row r="6" spans="1:23" ht="15.6" customHeigh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7"/>
      <c r="P6" s="7"/>
      <c r="Q6" s="7"/>
      <c r="R6" s="7"/>
      <c r="S6" s="7"/>
      <c r="T6" s="7"/>
      <c r="U6" s="8"/>
      <c r="V6" s="8"/>
      <c r="W6" s="8"/>
    </row>
    <row r="7" spans="1:23" ht="15.6" customHeight="1">
      <c r="A7" s="107" t="s">
        <v>1</v>
      </c>
      <c r="B7" s="108"/>
      <c r="C7" s="82"/>
      <c r="D7" s="83"/>
      <c r="E7" s="83"/>
      <c r="F7" s="84"/>
      <c r="G7" s="22" t="s">
        <v>2</v>
      </c>
      <c r="H7" s="82"/>
      <c r="I7" s="83"/>
      <c r="J7" s="84"/>
      <c r="K7" s="22" t="s">
        <v>3</v>
      </c>
      <c r="L7" s="82"/>
      <c r="M7" s="83"/>
      <c r="N7" s="84"/>
      <c r="O7" s="6"/>
      <c r="P7" s="23"/>
      <c r="Q7" s="7"/>
      <c r="R7" s="7"/>
      <c r="S7" s="7"/>
      <c r="T7" s="7"/>
      <c r="U7" s="8"/>
      <c r="V7" s="8"/>
      <c r="W7" s="8"/>
    </row>
    <row r="8" spans="1:23" ht="15.6" customHeight="1">
      <c r="A8" s="98" t="s">
        <v>4</v>
      </c>
      <c r="B8" s="99"/>
      <c r="C8" s="69"/>
      <c r="D8" s="70"/>
      <c r="E8" s="70"/>
      <c r="F8" s="71"/>
      <c r="G8" s="24" t="s">
        <v>5</v>
      </c>
      <c r="H8" s="69"/>
      <c r="I8" s="70"/>
      <c r="J8" s="71"/>
      <c r="K8" s="24" t="s">
        <v>6</v>
      </c>
      <c r="L8" s="69"/>
      <c r="M8" s="70"/>
      <c r="N8" s="71"/>
      <c r="O8" s="6"/>
      <c r="P8" s="7"/>
      <c r="Q8" s="7"/>
      <c r="R8" s="7"/>
      <c r="S8" s="7"/>
      <c r="T8" s="7"/>
      <c r="U8" s="8"/>
      <c r="V8" s="8"/>
      <c r="W8" s="8"/>
    </row>
    <row r="9" spans="1:23" ht="15.6" customHeight="1">
      <c r="A9" s="25"/>
      <c r="B9" s="26"/>
      <c r="C9" s="26"/>
      <c r="D9" s="19"/>
      <c r="E9" s="26"/>
      <c r="F9" s="26"/>
      <c r="G9" s="26"/>
      <c r="H9" s="19"/>
      <c r="I9" s="19"/>
      <c r="J9" s="26"/>
      <c r="K9" s="26"/>
      <c r="L9" s="26"/>
      <c r="M9" s="26"/>
      <c r="N9" s="26"/>
      <c r="O9" s="7"/>
      <c r="P9" s="7"/>
      <c r="Q9" s="27"/>
      <c r="R9" s="27">
        <f>COUNTIF(Q13:Q37,"1")</f>
        <v>0</v>
      </c>
      <c r="S9" s="27">
        <f>COUNTIF(Q13:Q37,"2")</f>
        <v>0</v>
      </c>
      <c r="T9" s="7"/>
      <c r="U9" s="8"/>
      <c r="V9" s="8"/>
      <c r="W9" s="8"/>
    </row>
    <row r="10" spans="1:23" ht="31.8" customHeight="1">
      <c r="A10" s="28"/>
      <c r="B10" s="29"/>
      <c r="C10" s="30"/>
      <c r="D10" s="31" t="s">
        <v>7</v>
      </c>
      <c r="E10" s="32"/>
      <c r="F10" s="29"/>
      <c r="G10" s="30"/>
      <c r="H10" s="85" t="s">
        <v>8</v>
      </c>
      <c r="I10" s="86"/>
      <c r="J10" s="32"/>
      <c r="K10" s="29"/>
      <c r="L10" s="29"/>
      <c r="M10" s="29"/>
      <c r="N10" s="29"/>
      <c r="O10" s="7"/>
      <c r="P10" s="7"/>
      <c r="Q10" s="27"/>
      <c r="R10" s="27"/>
      <c r="S10" s="27"/>
      <c r="T10" s="7"/>
      <c r="U10" s="8"/>
      <c r="V10" s="8"/>
      <c r="W10" s="8"/>
    </row>
    <row r="11" spans="1:23" ht="11.25" customHeight="1">
      <c r="A11" s="105"/>
      <c r="B11" s="100" t="s">
        <v>9</v>
      </c>
      <c r="C11" s="80" t="s">
        <v>10</v>
      </c>
      <c r="D11" s="80" t="s">
        <v>11</v>
      </c>
      <c r="E11" s="33" t="s">
        <v>12</v>
      </c>
      <c r="F11" s="34"/>
      <c r="G11" s="80" t="s">
        <v>13</v>
      </c>
      <c r="H11" s="89" t="s">
        <v>14</v>
      </c>
      <c r="I11" s="90"/>
      <c r="J11" s="80" t="s">
        <v>15</v>
      </c>
      <c r="K11" s="80" t="s">
        <v>16</v>
      </c>
      <c r="L11" s="80" t="s">
        <v>17</v>
      </c>
      <c r="M11" s="80" t="s">
        <v>16</v>
      </c>
      <c r="N11" s="75" t="s">
        <v>18</v>
      </c>
      <c r="O11" s="6"/>
      <c r="P11" s="7"/>
      <c r="Q11" s="27"/>
      <c r="R11" s="27"/>
      <c r="S11" s="27"/>
      <c r="T11" s="7"/>
      <c r="U11" s="8"/>
      <c r="V11" s="8"/>
      <c r="W11" s="8"/>
    </row>
    <row r="12" spans="1:23" ht="11.25" customHeight="1">
      <c r="A12" s="106"/>
      <c r="B12" s="101"/>
      <c r="C12" s="81"/>
      <c r="D12" s="81"/>
      <c r="E12" s="35" t="s">
        <v>19</v>
      </c>
      <c r="F12" s="35" t="s">
        <v>20</v>
      </c>
      <c r="G12" s="81"/>
      <c r="H12" s="35" t="s">
        <v>19</v>
      </c>
      <c r="I12" s="35" t="s">
        <v>20</v>
      </c>
      <c r="J12" s="81"/>
      <c r="K12" s="81"/>
      <c r="L12" s="81"/>
      <c r="M12" s="81"/>
      <c r="N12" s="76"/>
      <c r="O12" s="6"/>
      <c r="P12" s="7"/>
      <c r="Q12" s="27"/>
      <c r="R12" s="27"/>
      <c r="S12" s="27"/>
      <c r="T12" s="36"/>
      <c r="U12" s="37"/>
      <c r="V12" s="37"/>
      <c r="W12" s="37"/>
    </row>
    <row r="13" spans="1:23" ht="12" customHeight="1" thickBot="1">
      <c r="A13" s="38">
        <v>1</v>
      </c>
      <c r="B13" s="20"/>
      <c r="C13" s="21"/>
      <c r="D13" s="21"/>
      <c r="E13" s="21"/>
      <c r="F13" s="21"/>
      <c r="G13" s="21"/>
      <c r="H13" s="63"/>
      <c r="I13" s="21"/>
      <c r="J13" s="63"/>
      <c r="K13" s="21"/>
      <c r="L13" s="21"/>
      <c r="M13" s="21"/>
      <c r="N13" s="21">
        <f>IF(Q13=1,15,IF(Q13=2,18,0))</f>
        <v>0</v>
      </c>
      <c r="O13" s="39"/>
      <c r="P13" s="7"/>
      <c r="Q13" s="40">
        <f t="shared" ref="Q13:Q38" si="0">COUNTIF(H13:I13,"&gt;=A")</f>
        <v>0</v>
      </c>
      <c r="R13" s="27"/>
      <c r="S13" s="27"/>
      <c r="T13" s="7"/>
      <c r="U13" s="37"/>
      <c r="V13" s="37"/>
      <c r="W13" s="37"/>
    </row>
    <row r="14" spans="1:23" ht="12" customHeight="1" thickBot="1">
      <c r="A14" s="41">
        <v>2</v>
      </c>
      <c r="B14" s="42"/>
      <c r="C14" s="43"/>
      <c r="D14" s="43"/>
      <c r="E14" s="43"/>
      <c r="F14" s="43"/>
      <c r="G14" s="43"/>
      <c r="H14" s="64"/>
      <c r="I14" s="43"/>
      <c r="J14" s="43"/>
      <c r="K14" s="43"/>
      <c r="L14" s="43"/>
      <c r="M14" s="43"/>
      <c r="N14" s="62">
        <f t="shared" ref="N14:N38" si="1">IF(Q14=1,15,IF(Q14=2,18,0))</f>
        <v>0</v>
      </c>
      <c r="O14" s="39"/>
      <c r="P14" s="7"/>
      <c r="Q14" s="40">
        <f t="shared" si="0"/>
        <v>0</v>
      </c>
      <c r="R14" s="27"/>
      <c r="S14" s="27"/>
      <c r="T14" s="7"/>
      <c r="U14" s="37"/>
      <c r="V14" s="37"/>
      <c r="W14" s="37"/>
    </row>
    <row r="15" spans="1:23" ht="12" customHeight="1" thickBot="1">
      <c r="A15" s="41">
        <v>3</v>
      </c>
      <c r="B15" s="42"/>
      <c r="C15" s="43"/>
      <c r="D15" s="43"/>
      <c r="E15" s="43"/>
      <c r="F15" s="43"/>
      <c r="G15" s="43"/>
      <c r="H15" s="64"/>
      <c r="I15" s="43"/>
      <c r="J15" s="43"/>
      <c r="K15" s="43"/>
      <c r="L15" s="43"/>
      <c r="M15" s="43"/>
      <c r="N15" s="62">
        <f t="shared" si="1"/>
        <v>0</v>
      </c>
      <c r="O15" s="39"/>
      <c r="P15" s="7"/>
      <c r="Q15" s="40">
        <f t="shared" si="0"/>
        <v>0</v>
      </c>
      <c r="R15" s="27"/>
      <c r="S15" s="27"/>
      <c r="T15" s="7"/>
      <c r="U15" s="37"/>
      <c r="V15" s="37"/>
      <c r="W15" s="37"/>
    </row>
    <row r="16" spans="1:23" ht="12" customHeight="1" thickBot="1">
      <c r="A16" s="41">
        <v>4</v>
      </c>
      <c r="B16" s="42"/>
      <c r="C16" s="43"/>
      <c r="D16" s="43"/>
      <c r="E16" s="43"/>
      <c r="F16" s="43"/>
      <c r="G16" s="43"/>
      <c r="H16" s="64"/>
      <c r="I16" s="43"/>
      <c r="J16" s="43"/>
      <c r="K16" s="43"/>
      <c r="L16" s="43"/>
      <c r="M16" s="43"/>
      <c r="N16" s="62">
        <f t="shared" si="1"/>
        <v>0</v>
      </c>
      <c r="O16" s="39"/>
      <c r="P16" s="7"/>
      <c r="Q16" s="40">
        <f t="shared" si="0"/>
        <v>0</v>
      </c>
      <c r="R16" s="27"/>
      <c r="S16" s="27"/>
      <c r="T16" s="7"/>
      <c r="U16" s="37"/>
      <c r="V16" s="37"/>
      <c r="W16" s="37"/>
    </row>
    <row r="17" spans="1:23" ht="12" customHeight="1" thickBot="1">
      <c r="A17" s="41">
        <v>5</v>
      </c>
      <c r="B17" s="42"/>
      <c r="C17" s="43"/>
      <c r="D17" s="43"/>
      <c r="E17" s="43"/>
      <c r="F17" s="43"/>
      <c r="G17" s="43"/>
      <c r="H17" s="64"/>
      <c r="I17" s="43"/>
      <c r="J17" s="43"/>
      <c r="K17" s="43"/>
      <c r="L17" s="43"/>
      <c r="M17" s="43"/>
      <c r="N17" s="62">
        <f t="shared" si="1"/>
        <v>0</v>
      </c>
      <c r="O17" s="39"/>
      <c r="P17" s="7"/>
      <c r="Q17" s="40">
        <f t="shared" si="0"/>
        <v>0</v>
      </c>
      <c r="R17" s="27"/>
      <c r="S17" s="27"/>
      <c r="T17" s="7"/>
      <c r="U17" s="37"/>
      <c r="V17" s="37"/>
      <c r="W17" s="37"/>
    </row>
    <row r="18" spans="1:23" ht="12" customHeight="1" thickBot="1">
      <c r="A18" s="41">
        <v>6</v>
      </c>
      <c r="B18" s="42"/>
      <c r="C18" s="43"/>
      <c r="D18" s="43"/>
      <c r="E18" s="43"/>
      <c r="F18" s="43"/>
      <c r="G18" s="43"/>
      <c r="H18" s="64"/>
      <c r="I18" s="43"/>
      <c r="J18" s="43"/>
      <c r="K18" s="43"/>
      <c r="L18" s="43"/>
      <c r="M18" s="43"/>
      <c r="N18" s="62">
        <f t="shared" si="1"/>
        <v>0</v>
      </c>
      <c r="O18" s="39"/>
      <c r="P18" s="7"/>
      <c r="Q18" s="40">
        <f t="shared" si="0"/>
        <v>0</v>
      </c>
      <c r="R18" s="27"/>
      <c r="S18" s="27"/>
      <c r="T18" s="7"/>
      <c r="U18" s="8"/>
      <c r="V18" s="37"/>
      <c r="W18" s="37"/>
    </row>
    <row r="19" spans="1:23" ht="12" customHeight="1" thickBot="1">
      <c r="A19" s="41">
        <v>7</v>
      </c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62">
        <f t="shared" si="1"/>
        <v>0</v>
      </c>
      <c r="O19" s="39"/>
      <c r="P19" s="7"/>
      <c r="Q19" s="40">
        <f t="shared" si="0"/>
        <v>0</v>
      </c>
      <c r="R19" s="27"/>
      <c r="S19" s="27"/>
      <c r="T19" s="7"/>
      <c r="U19" s="37"/>
      <c r="V19" s="37"/>
      <c r="W19" s="37"/>
    </row>
    <row r="20" spans="1:23" ht="12" customHeight="1" thickBot="1">
      <c r="A20" s="41">
        <v>8</v>
      </c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62">
        <f t="shared" si="1"/>
        <v>0</v>
      </c>
      <c r="O20" s="39"/>
      <c r="P20" s="7"/>
      <c r="Q20" s="40">
        <f t="shared" si="0"/>
        <v>0</v>
      </c>
      <c r="R20" s="27"/>
      <c r="S20" s="27"/>
      <c r="T20" s="7"/>
      <c r="U20" s="37"/>
      <c r="V20" s="37"/>
      <c r="W20" s="37"/>
    </row>
    <row r="21" spans="1:23" ht="12" customHeight="1" thickBot="1">
      <c r="A21" s="41">
        <v>9</v>
      </c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62">
        <f t="shared" si="1"/>
        <v>0</v>
      </c>
      <c r="O21" s="39"/>
      <c r="P21" s="7"/>
      <c r="Q21" s="40">
        <f t="shared" si="0"/>
        <v>0</v>
      </c>
      <c r="R21" s="27"/>
      <c r="S21" s="27"/>
      <c r="T21" s="7"/>
      <c r="U21" s="37"/>
      <c r="V21" s="37"/>
      <c r="W21" s="37"/>
    </row>
    <row r="22" spans="1:23" ht="12" customHeight="1" thickBot="1">
      <c r="A22" s="41">
        <v>10</v>
      </c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62">
        <f t="shared" si="1"/>
        <v>0</v>
      </c>
      <c r="O22" s="39"/>
      <c r="P22" s="7"/>
      <c r="Q22" s="40">
        <f t="shared" si="0"/>
        <v>0</v>
      </c>
      <c r="R22" s="27"/>
      <c r="S22" s="27"/>
      <c r="T22" s="7"/>
      <c r="U22" s="37"/>
      <c r="V22" s="37"/>
      <c r="W22" s="37"/>
    </row>
    <row r="23" spans="1:23" ht="12" customHeight="1" thickBot="1">
      <c r="A23" s="41">
        <v>11</v>
      </c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62">
        <f t="shared" si="1"/>
        <v>0</v>
      </c>
      <c r="O23" s="39"/>
      <c r="P23" s="7"/>
      <c r="Q23" s="40">
        <f t="shared" si="0"/>
        <v>0</v>
      </c>
      <c r="R23" s="27"/>
      <c r="S23" s="27"/>
      <c r="T23" s="7"/>
      <c r="U23" s="37"/>
      <c r="V23" s="37"/>
      <c r="W23" s="37"/>
    </row>
    <row r="24" spans="1:23" ht="12" customHeight="1" thickBot="1">
      <c r="A24" s="41">
        <v>12</v>
      </c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62">
        <f t="shared" si="1"/>
        <v>0</v>
      </c>
      <c r="O24" s="39"/>
      <c r="P24" s="7"/>
      <c r="Q24" s="40">
        <f t="shared" si="0"/>
        <v>0</v>
      </c>
      <c r="R24" s="27"/>
      <c r="S24" s="27"/>
      <c r="T24" s="7"/>
      <c r="U24" s="37"/>
      <c r="V24" s="37"/>
      <c r="W24" s="37"/>
    </row>
    <row r="25" spans="1:23" ht="12" customHeight="1" thickBot="1">
      <c r="A25" s="41">
        <v>13</v>
      </c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62">
        <f t="shared" si="1"/>
        <v>0</v>
      </c>
      <c r="O25" s="39"/>
      <c r="P25" s="7"/>
      <c r="Q25" s="40">
        <f t="shared" si="0"/>
        <v>0</v>
      </c>
      <c r="R25" s="27"/>
      <c r="S25" s="27"/>
      <c r="T25" s="7"/>
      <c r="U25" s="37"/>
      <c r="V25" s="37"/>
      <c r="W25" s="37"/>
    </row>
    <row r="26" spans="1:23" ht="12" customHeight="1" thickBot="1">
      <c r="A26" s="41">
        <v>14</v>
      </c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62">
        <f t="shared" si="1"/>
        <v>0</v>
      </c>
      <c r="O26" s="39"/>
      <c r="P26" s="7"/>
      <c r="Q26" s="40">
        <f t="shared" si="0"/>
        <v>0</v>
      </c>
      <c r="R26" s="27"/>
      <c r="S26" s="27"/>
      <c r="T26" s="7"/>
      <c r="U26" s="37"/>
      <c r="V26" s="37"/>
      <c r="W26" s="37"/>
    </row>
    <row r="27" spans="1:23" ht="12" customHeight="1" thickBot="1">
      <c r="A27" s="41">
        <v>15</v>
      </c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62">
        <f t="shared" si="1"/>
        <v>0</v>
      </c>
      <c r="O27" s="39"/>
      <c r="P27" s="7"/>
      <c r="Q27" s="40">
        <f t="shared" si="0"/>
        <v>0</v>
      </c>
      <c r="R27" s="27"/>
      <c r="S27" s="27"/>
      <c r="T27" s="7"/>
      <c r="U27" s="37"/>
      <c r="V27" s="37"/>
      <c r="W27" s="37"/>
    </row>
    <row r="28" spans="1:23" ht="12" customHeight="1" thickBot="1">
      <c r="A28" s="41">
        <v>16</v>
      </c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62">
        <f t="shared" si="1"/>
        <v>0</v>
      </c>
      <c r="O28" s="39"/>
      <c r="P28" s="7"/>
      <c r="Q28" s="40">
        <f t="shared" si="0"/>
        <v>0</v>
      </c>
      <c r="R28" s="27"/>
      <c r="S28" s="27"/>
      <c r="T28" s="7"/>
      <c r="U28" s="37"/>
      <c r="V28" s="37"/>
      <c r="W28" s="37"/>
    </row>
    <row r="29" spans="1:23" ht="12" customHeight="1" thickBot="1">
      <c r="A29" s="41">
        <v>17</v>
      </c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62">
        <f t="shared" si="1"/>
        <v>0</v>
      </c>
      <c r="O29" s="39"/>
      <c r="P29" s="7"/>
      <c r="Q29" s="40">
        <f t="shared" si="0"/>
        <v>0</v>
      </c>
      <c r="R29" s="27"/>
      <c r="S29" s="27"/>
      <c r="T29" s="7"/>
      <c r="U29" s="37"/>
      <c r="V29" s="37"/>
      <c r="W29" s="37"/>
    </row>
    <row r="30" spans="1:23" ht="12" customHeight="1" thickBot="1">
      <c r="A30" s="41">
        <v>18</v>
      </c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62">
        <f t="shared" si="1"/>
        <v>0</v>
      </c>
      <c r="O30" s="39"/>
      <c r="P30" s="7"/>
      <c r="Q30" s="40">
        <f t="shared" si="0"/>
        <v>0</v>
      </c>
      <c r="R30" s="27"/>
      <c r="S30" s="27"/>
      <c r="T30" s="7"/>
      <c r="U30" s="37"/>
      <c r="V30" s="37"/>
      <c r="W30" s="37"/>
    </row>
    <row r="31" spans="1:23" ht="12" customHeight="1" thickBot="1">
      <c r="A31" s="41">
        <v>19</v>
      </c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62">
        <f t="shared" si="1"/>
        <v>0</v>
      </c>
      <c r="O31" s="39"/>
      <c r="P31" s="7"/>
      <c r="Q31" s="40">
        <f t="shared" si="0"/>
        <v>0</v>
      </c>
      <c r="R31" s="27"/>
      <c r="S31" s="27"/>
      <c r="T31" s="7"/>
      <c r="U31" s="37"/>
      <c r="V31" s="37"/>
      <c r="W31" s="37"/>
    </row>
    <row r="32" spans="1:23" ht="12" customHeight="1" thickBot="1">
      <c r="A32" s="44">
        <v>20</v>
      </c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62">
        <f t="shared" si="1"/>
        <v>0</v>
      </c>
      <c r="O32" s="39"/>
      <c r="P32" s="7"/>
      <c r="Q32" s="40">
        <f t="shared" si="0"/>
        <v>0</v>
      </c>
      <c r="R32" s="27"/>
      <c r="S32" s="27"/>
      <c r="T32" s="7"/>
      <c r="U32" s="37"/>
      <c r="V32" s="37"/>
      <c r="W32" s="37"/>
    </row>
    <row r="33" spans="1:23" ht="12" customHeight="1" thickBot="1">
      <c r="A33" s="38">
        <v>21</v>
      </c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62">
        <f t="shared" si="1"/>
        <v>0</v>
      </c>
      <c r="O33" s="39"/>
      <c r="P33" s="7"/>
      <c r="Q33" s="40">
        <f t="shared" si="0"/>
        <v>0</v>
      </c>
      <c r="R33" s="27"/>
      <c r="S33" s="27"/>
      <c r="T33" s="7"/>
      <c r="U33" s="37"/>
      <c r="V33" s="37"/>
      <c r="W33" s="37"/>
    </row>
    <row r="34" spans="1:23" ht="12" customHeight="1" thickBot="1">
      <c r="A34" s="41">
        <v>22</v>
      </c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62">
        <f t="shared" si="1"/>
        <v>0</v>
      </c>
      <c r="O34" s="39"/>
      <c r="P34" s="7"/>
      <c r="Q34" s="40">
        <f t="shared" si="0"/>
        <v>0</v>
      </c>
      <c r="R34" s="27"/>
      <c r="S34" s="27"/>
      <c r="T34" s="7"/>
      <c r="U34" s="8"/>
      <c r="V34" s="8"/>
      <c r="W34" s="8"/>
    </row>
    <row r="35" spans="1:23" ht="12" customHeight="1" thickBot="1">
      <c r="A35" s="41">
        <v>23</v>
      </c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62">
        <f t="shared" si="1"/>
        <v>0</v>
      </c>
      <c r="O35" s="39"/>
      <c r="P35" s="7"/>
      <c r="Q35" s="40">
        <f t="shared" si="0"/>
        <v>0</v>
      </c>
      <c r="R35" s="27"/>
      <c r="S35" s="27"/>
      <c r="T35" s="7"/>
      <c r="U35" s="8"/>
      <c r="V35" s="8"/>
      <c r="W35" s="8"/>
    </row>
    <row r="36" spans="1:23" ht="11.25" customHeight="1" thickBot="1">
      <c r="A36" s="41">
        <v>24</v>
      </c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62">
        <f t="shared" si="1"/>
        <v>0</v>
      </c>
      <c r="O36" s="39"/>
      <c r="P36" s="7"/>
      <c r="Q36" s="40">
        <f t="shared" si="0"/>
        <v>0</v>
      </c>
      <c r="R36" s="27"/>
      <c r="S36" s="27"/>
      <c r="T36" s="7"/>
      <c r="U36" s="8"/>
      <c r="V36" s="8"/>
      <c r="W36" s="8"/>
    </row>
    <row r="37" spans="1:23" ht="11.25" customHeight="1" thickBot="1">
      <c r="A37" s="41">
        <v>25</v>
      </c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62">
        <f t="shared" si="1"/>
        <v>0</v>
      </c>
      <c r="O37" s="39"/>
      <c r="P37" s="7"/>
      <c r="Q37" s="40">
        <f t="shared" si="0"/>
        <v>0</v>
      </c>
      <c r="R37" s="27"/>
      <c r="S37" s="27"/>
      <c r="T37" s="7"/>
      <c r="U37" s="8"/>
      <c r="V37" s="8"/>
      <c r="W37" s="8"/>
    </row>
    <row r="38" spans="1:23" ht="11.25" customHeight="1">
      <c r="A38" s="41">
        <v>26</v>
      </c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62">
        <f t="shared" si="1"/>
        <v>0</v>
      </c>
      <c r="O38" s="39"/>
      <c r="P38" s="7"/>
      <c r="Q38" s="40">
        <f t="shared" si="0"/>
        <v>0</v>
      </c>
      <c r="R38" s="27"/>
      <c r="S38" s="27"/>
      <c r="T38" s="7"/>
      <c r="U38" s="8"/>
      <c r="V38" s="8"/>
      <c r="W38" s="8"/>
    </row>
    <row r="39" spans="1:23" ht="11.25" customHeight="1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7"/>
      <c r="P39" s="7"/>
      <c r="Q39" s="7"/>
      <c r="R39" s="7"/>
      <c r="S39" s="7"/>
      <c r="T39" s="7"/>
      <c r="U39" s="8"/>
      <c r="V39" s="8"/>
      <c r="W39" s="8"/>
    </row>
    <row r="40" spans="1:23" ht="11.25" customHeight="1">
      <c r="A40" s="28"/>
      <c r="B40" s="29"/>
      <c r="C40" s="29"/>
      <c r="D40" s="7"/>
      <c r="E40" s="29"/>
      <c r="F40" s="29"/>
      <c r="G40" s="29"/>
      <c r="H40" s="29"/>
      <c r="I40" s="7"/>
      <c r="J40" s="29"/>
      <c r="K40" s="29"/>
      <c r="L40" s="7"/>
      <c r="M40" s="29"/>
      <c r="N40" s="29"/>
      <c r="O40" s="7"/>
      <c r="P40" s="7"/>
      <c r="Q40" s="7"/>
      <c r="R40" s="7"/>
      <c r="S40" s="7"/>
      <c r="T40" s="7"/>
      <c r="U40" s="8"/>
      <c r="V40" s="8"/>
      <c r="W40" s="8"/>
    </row>
    <row r="41" spans="1:23" ht="13.2" customHeight="1">
      <c r="A41" s="109" t="s">
        <v>21</v>
      </c>
      <c r="B41" s="110"/>
      <c r="C41" s="47">
        <f>COUNTIF(D13:D32,"F")</f>
        <v>0</v>
      </c>
      <c r="D41" s="48"/>
      <c r="E41" s="109" t="s">
        <v>22</v>
      </c>
      <c r="F41" s="110"/>
      <c r="G41" s="110"/>
      <c r="H41" s="49">
        <v>15</v>
      </c>
      <c r="I41" s="48"/>
      <c r="J41" s="50" t="s">
        <v>23</v>
      </c>
      <c r="K41" s="51">
        <f>SUM(R9:S9)</f>
        <v>0</v>
      </c>
      <c r="L41" s="48"/>
      <c r="M41" s="52" t="s">
        <v>24</v>
      </c>
      <c r="N41" s="53">
        <f>SUM(N13:N37)</f>
        <v>0</v>
      </c>
      <c r="O41" s="6"/>
      <c r="P41" s="7"/>
      <c r="Q41" s="7"/>
      <c r="R41" s="7"/>
      <c r="S41" s="7"/>
      <c r="T41" s="7"/>
      <c r="U41" s="8"/>
      <c r="V41" s="8"/>
      <c r="W41" s="8"/>
    </row>
    <row r="42" spans="1:23" ht="13.2" customHeight="1">
      <c r="A42" s="87" t="s">
        <v>25</v>
      </c>
      <c r="B42" s="88"/>
      <c r="C42" s="54">
        <f>COUNTIF(D13:D32,"H")</f>
        <v>0</v>
      </c>
      <c r="D42" s="48"/>
      <c r="E42" s="87" t="s">
        <v>26</v>
      </c>
      <c r="F42" s="88"/>
      <c r="G42" s="88"/>
      <c r="H42" s="55">
        <v>18</v>
      </c>
      <c r="I42" s="6"/>
      <c r="J42" s="26"/>
      <c r="K42" s="26"/>
      <c r="L42" s="7"/>
      <c r="M42" s="26"/>
      <c r="N42" s="26"/>
      <c r="O42" s="7"/>
      <c r="P42" s="7"/>
      <c r="Q42" s="7"/>
      <c r="R42" s="7"/>
      <c r="S42" s="7"/>
      <c r="T42" s="7"/>
      <c r="U42" s="8"/>
      <c r="V42" s="8"/>
      <c r="W42" s="8"/>
    </row>
    <row r="43" spans="1:23" ht="11.25" customHeight="1">
      <c r="A43" s="25"/>
      <c r="B43" s="26"/>
      <c r="C43" s="26"/>
      <c r="D43" s="56"/>
      <c r="E43" s="26"/>
      <c r="F43" s="26"/>
      <c r="G43" s="26"/>
      <c r="H43" s="26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8"/>
      <c r="V43" s="8"/>
      <c r="W43" s="8"/>
    </row>
    <row r="44" spans="1:23" ht="11.25" customHeight="1">
      <c r="A44" s="28"/>
      <c r="B44" s="29"/>
      <c r="C44" s="29"/>
      <c r="D44" s="29"/>
      <c r="E44" s="57"/>
      <c r="F44" s="57"/>
      <c r="G44" s="57"/>
      <c r="H44" s="58"/>
      <c r="I44" s="29"/>
      <c r="J44" s="29"/>
      <c r="K44" s="7"/>
      <c r="L44" s="7"/>
      <c r="M44" s="7"/>
      <c r="N44" s="7"/>
      <c r="O44" s="7"/>
      <c r="P44" s="7"/>
      <c r="Q44" s="7"/>
      <c r="R44" s="7"/>
      <c r="S44" s="7"/>
      <c r="T44" s="7"/>
      <c r="U44" s="8"/>
      <c r="V44" s="8"/>
      <c r="W44" s="8"/>
    </row>
    <row r="45" spans="1:23" ht="11.25" customHeight="1">
      <c r="A45" s="113" t="s">
        <v>27</v>
      </c>
      <c r="B45" s="114"/>
      <c r="C45" s="114"/>
      <c r="D45" s="115" t="s">
        <v>28</v>
      </c>
      <c r="E45" s="116"/>
      <c r="F45" s="116"/>
      <c r="G45" s="116"/>
      <c r="H45" s="116"/>
      <c r="I45" s="116"/>
      <c r="J45" s="117"/>
      <c r="K45" s="6"/>
      <c r="L45" s="7"/>
      <c r="M45" s="7"/>
      <c r="N45" s="7"/>
      <c r="O45" s="7"/>
      <c r="P45" s="7"/>
      <c r="Q45" s="7"/>
      <c r="R45" s="7"/>
      <c r="S45" s="7"/>
      <c r="T45" s="7"/>
      <c r="U45" s="8"/>
      <c r="V45" s="8"/>
      <c r="W45" s="8"/>
    </row>
    <row r="46" spans="1:23" ht="11.25" customHeight="1">
      <c r="A46" s="112"/>
      <c r="B46" s="92"/>
      <c r="C46" s="92"/>
      <c r="D46" s="118"/>
      <c r="E46" s="118"/>
      <c r="F46" s="118"/>
      <c r="G46" s="118"/>
      <c r="H46" s="118"/>
      <c r="I46" s="118"/>
      <c r="J46" s="119"/>
      <c r="K46" s="6"/>
      <c r="L46" s="7"/>
      <c r="M46" s="7"/>
      <c r="N46" s="7"/>
      <c r="O46" s="7"/>
      <c r="P46" s="7"/>
      <c r="Q46" s="7"/>
      <c r="R46" s="7"/>
      <c r="S46" s="7"/>
      <c r="T46" s="7"/>
      <c r="U46" s="8"/>
      <c r="V46" s="8"/>
      <c r="W46" s="8"/>
    </row>
    <row r="47" spans="1:23" ht="11.25" customHeight="1">
      <c r="A47" s="91" t="s">
        <v>29</v>
      </c>
      <c r="B47" s="92"/>
      <c r="C47" s="92"/>
      <c r="D47" s="77" t="s">
        <v>33</v>
      </c>
      <c r="E47" s="78"/>
      <c r="F47" s="78"/>
      <c r="G47" s="78"/>
      <c r="H47" s="78"/>
      <c r="I47" s="78"/>
      <c r="J47" s="79"/>
      <c r="K47" s="6"/>
      <c r="L47" s="7"/>
      <c r="M47" s="7"/>
      <c r="N47" s="7"/>
      <c r="O47" s="7"/>
      <c r="P47" s="7"/>
      <c r="Q47" s="7"/>
      <c r="R47" s="7"/>
      <c r="S47" s="7"/>
      <c r="T47" s="7"/>
      <c r="U47" s="8"/>
      <c r="V47" s="8"/>
      <c r="W47" s="8"/>
    </row>
    <row r="48" spans="1:23" ht="11.25" customHeight="1">
      <c r="A48" s="112"/>
      <c r="B48" s="92"/>
      <c r="C48" s="92"/>
      <c r="D48" s="78"/>
      <c r="E48" s="78"/>
      <c r="F48" s="78"/>
      <c r="G48" s="78"/>
      <c r="H48" s="78"/>
      <c r="I48" s="78"/>
      <c r="J48" s="79"/>
      <c r="K48" s="6"/>
      <c r="L48" s="7"/>
      <c r="M48" s="7"/>
      <c r="N48" s="7"/>
      <c r="O48" s="7"/>
      <c r="P48" s="7"/>
      <c r="Q48" s="7"/>
      <c r="R48" s="7"/>
      <c r="S48" s="7"/>
      <c r="T48" s="7"/>
      <c r="U48" s="8"/>
      <c r="V48" s="8"/>
      <c r="W48" s="8"/>
    </row>
    <row r="49" spans="1:23" ht="11.25" customHeight="1">
      <c r="A49" s="91" t="s">
        <v>30</v>
      </c>
      <c r="B49" s="92"/>
      <c r="C49" s="92"/>
      <c r="D49" s="111" t="s">
        <v>31</v>
      </c>
      <c r="E49" s="78"/>
      <c r="F49" s="78"/>
      <c r="G49" s="78"/>
      <c r="H49" s="78"/>
      <c r="I49" s="78"/>
      <c r="J49" s="79"/>
      <c r="K49" s="6"/>
      <c r="L49" s="7"/>
      <c r="M49" s="7"/>
      <c r="N49" s="7"/>
      <c r="O49" s="7"/>
      <c r="P49" s="7"/>
      <c r="Q49" s="7"/>
      <c r="R49" s="7"/>
      <c r="S49" s="7"/>
      <c r="T49" s="7"/>
      <c r="U49" s="8"/>
      <c r="V49" s="8"/>
      <c r="W49" s="8"/>
    </row>
    <row r="50" spans="1:23" ht="11.25" customHeight="1">
      <c r="A50" s="112"/>
      <c r="B50" s="92"/>
      <c r="C50" s="92"/>
      <c r="D50" s="78"/>
      <c r="E50" s="78"/>
      <c r="F50" s="78"/>
      <c r="G50" s="78"/>
      <c r="H50" s="78"/>
      <c r="I50" s="78"/>
      <c r="J50" s="79"/>
      <c r="K50" s="6"/>
      <c r="L50" s="7"/>
      <c r="M50" s="7"/>
      <c r="N50" s="7"/>
      <c r="O50" s="7"/>
      <c r="P50" s="7"/>
      <c r="Q50" s="7"/>
      <c r="R50" s="7"/>
      <c r="S50" s="7"/>
      <c r="T50" s="7"/>
      <c r="U50" s="8"/>
      <c r="V50" s="8"/>
      <c r="W50" s="8"/>
    </row>
    <row r="51" spans="1:23" ht="11.25" customHeight="1">
      <c r="A51" s="91" t="s">
        <v>32</v>
      </c>
      <c r="B51" s="92"/>
      <c r="C51" s="92"/>
      <c r="D51" s="65">
        <v>43267</v>
      </c>
      <c r="E51" s="65"/>
      <c r="F51" s="65"/>
      <c r="G51" s="65"/>
      <c r="H51" s="65"/>
      <c r="I51" s="65"/>
      <c r="J51" s="66"/>
      <c r="K51" s="6"/>
      <c r="L51" s="7"/>
      <c r="M51" s="7"/>
      <c r="N51" s="7"/>
      <c r="O51" s="7"/>
      <c r="P51" s="7"/>
      <c r="Q51" s="7"/>
      <c r="R51" s="7"/>
      <c r="S51" s="7"/>
      <c r="T51" s="7"/>
      <c r="U51" s="8"/>
      <c r="V51" s="8"/>
      <c r="W51" s="8"/>
    </row>
    <row r="52" spans="1:23" ht="11.25" customHeight="1">
      <c r="A52" s="93"/>
      <c r="B52" s="94"/>
      <c r="C52" s="94"/>
      <c r="D52" s="67"/>
      <c r="E52" s="67"/>
      <c r="F52" s="67"/>
      <c r="G52" s="67"/>
      <c r="H52" s="67"/>
      <c r="I52" s="67"/>
      <c r="J52" s="68"/>
      <c r="K52" s="6"/>
      <c r="L52" s="7"/>
      <c r="M52" s="7"/>
      <c r="N52" s="7"/>
      <c r="O52" s="7"/>
      <c r="P52" s="7"/>
      <c r="Q52" s="7"/>
      <c r="R52" s="7"/>
      <c r="S52" s="7"/>
      <c r="T52" s="7"/>
      <c r="U52" s="8"/>
      <c r="V52" s="8"/>
      <c r="W52" s="8"/>
    </row>
    <row r="53" spans="1:23" ht="11.25" customHeight="1">
      <c r="A53" s="25"/>
      <c r="B53" s="26"/>
      <c r="C53" s="26"/>
      <c r="D53" s="26"/>
      <c r="E53" s="26"/>
      <c r="F53" s="26"/>
      <c r="G53" s="26"/>
      <c r="H53" s="26"/>
      <c r="I53" s="26"/>
      <c r="J53" s="59"/>
      <c r="K53" s="7"/>
      <c r="L53" s="7"/>
      <c r="M53" s="7"/>
      <c r="N53" s="7"/>
      <c r="O53" s="7"/>
      <c r="P53" s="7"/>
      <c r="Q53" s="7"/>
      <c r="R53" s="7"/>
      <c r="S53" s="7"/>
      <c r="T53" s="7"/>
      <c r="U53" s="8"/>
      <c r="V53" s="8"/>
      <c r="W53" s="8"/>
    </row>
    <row r="54" spans="1:23" ht="11.25" customHeight="1">
      <c r="A54" s="60"/>
      <c r="B54" s="7"/>
      <c r="C54" s="7"/>
      <c r="D54" s="7"/>
      <c r="E54" s="7"/>
      <c r="F54" s="7"/>
      <c r="G54" s="7"/>
      <c r="H54" s="7"/>
      <c r="I54" s="7"/>
      <c r="J54" s="61"/>
      <c r="K54" s="7"/>
      <c r="L54" s="7"/>
      <c r="M54" s="7"/>
      <c r="N54" s="7"/>
      <c r="O54" s="7"/>
      <c r="P54" s="7"/>
      <c r="Q54" s="7"/>
      <c r="R54" s="7"/>
      <c r="S54" s="7"/>
      <c r="T54" s="7"/>
      <c r="U54" s="8"/>
      <c r="V54" s="8"/>
      <c r="W54" s="8"/>
    </row>
  </sheetData>
  <mergeCells count="35">
    <mergeCell ref="E41:G41"/>
    <mergeCell ref="A41:B41"/>
    <mergeCell ref="A42:B42"/>
    <mergeCell ref="L8:N8"/>
    <mergeCell ref="D49:J50"/>
    <mergeCell ref="A49:C50"/>
    <mergeCell ref="A45:C46"/>
    <mergeCell ref="A47:C48"/>
    <mergeCell ref="D45:J46"/>
    <mergeCell ref="D2:J2"/>
    <mergeCell ref="A8:B8"/>
    <mergeCell ref="L11:L12"/>
    <mergeCell ref="B11:B12"/>
    <mergeCell ref="D3:J3"/>
    <mergeCell ref="A11:A12"/>
    <mergeCell ref="A7:B7"/>
    <mergeCell ref="D11:D12"/>
    <mergeCell ref="C11:C12"/>
    <mergeCell ref="J11:J12"/>
    <mergeCell ref="D51:J52"/>
    <mergeCell ref="C8:F8"/>
    <mergeCell ref="D4:J4"/>
    <mergeCell ref="N11:N12"/>
    <mergeCell ref="H8:J8"/>
    <mergeCell ref="D47:J48"/>
    <mergeCell ref="M11:M12"/>
    <mergeCell ref="C7:F7"/>
    <mergeCell ref="H10:I10"/>
    <mergeCell ref="E42:G42"/>
    <mergeCell ref="G11:G12"/>
    <mergeCell ref="H7:J7"/>
    <mergeCell ref="H11:I11"/>
    <mergeCell ref="A51:C52"/>
    <mergeCell ref="K11:K12"/>
    <mergeCell ref="L7:N7"/>
  </mergeCells>
  <conditionalFormatting sqref="H41:H42 N41">
    <cfRule type="cellIs" dxfId="0" priority="1" stopIfTrue="1" operator="lessThan">
      <formula>0</formula>
    </cfRule>
  </conditionalFormatting>
  <hyperlinks>
    <hyperlink ref="D45" r:id="rId1"/>
  </hyperlinks>
  <pageMargins left="0.39374999999999999" right="0.39374999999999999" top="0.39374999999999999" bottom="0.39374999999999999" header="0.315278" footer="0.315278"/>
  <pageSetup scale="78" orientation="landscape"/>
  <headerFooter>
    <oddHeader>&amp;C&amp;"Arial,Regular"&amp;10&amp;K000000Fiche d'inscirption</oddHeader>
    <oddFooter>&amp;L&amp;"Arial,Regular"&amp;10&amp;K000000/Users/philippesolages/Dropbox/Andrezieux Bouthéon Badminton Club/CLUB ABBC - SAISON 2016-2017/Open des bords de Loire 2017/Inscriptions/1 - Envois aux clubs/Feuille Inscriptions Tournoi Andrézieux 2017.xls&amp;C&amp;"Arial,Regular"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d'inscirption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Paiement</cp:lastModifiedBy>
  <dcterms:modified xsi:type="dcterms:W3CDTF">2017-12-28T20:09:35Z</dcterms:modified>
</cp:coreProperties>
</file>